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15" activeTab="1"/>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<sst xmlns="http://schemas.openxmlformats.org/spreadsheetml/2006/main" count="2218" uniqueCount="1611">
  <si>
    <t>机构名称</t>
  </si>
  <si>
    <t>证书编号</t>
  </si>
  <si>
    <t>统一社会信用代码</t>
  </si>
  <si>
    <t>地址</t>
  </si>
  <si>
    <t>备案回执编号</t>
  </si>
  <si>
    <t>法定代表人</t>
  </si>
  <si>
    <t>郑州才邦人力资源服务有限公司</t>
  </si>
  <si>
    <t>（豫）人服证字[2022]第0105000213号</t>
  </si>
  <si>
    <t>91410105MA9KF0UG59</t>
  </si>
  <si>
    <t>河南省郑州市金水区花园路39号6号楼20层2003</t>
  </si>
  <si>
    <t>张钊</t>
  </si>
  <si>
    <t>郑州豫脉人力资源服务有限公司</t>
  </si>
  <si>
    <t>（豫）人服证字[2022]第0105000313号</t>
  </si>
  <si>
    <t>91410105MA45AKJRX9</t>
  </si>
  <si>
    <t>郑州市金水区北三环73号瀚海北金22层22001号</t>
  </si>
  <si>
    <t>李淑亚</t>
  </si>
  <si>
    <t>郑州开林人力资源服务有限公司</t>
  </si>
  <si>
    <t>（豫）人服证字[2022]第0105000413号</t>
  </si>
  <si>
    <t>91410100MA460C5470</t>
  </si>
  <si>
    <t>河南省郑州市金水区青年路145号6号楼7层703号</t>
  </si>
  <si>
    <t>李延杰</t>
  </si>
  <si>
    <t>郑州强立鑫人力资源服务有限公司</t>
  </si>
  <si>
    <t>（豫）人服证字[2022]第0105000513号</t>
  </si>
  <si>
    <t>91410105MA44XH9YXD</t>
  </si>
  <si>
    <t>郑州市金水区金水路229号信息广场B座5层502号</t>
  </si>
  <si>
    <t>高立国</t>
  </si>
  <si>
    <t>郑州盛玺人力资源服务有限公司</t>
  </si>
  <si>
    <t>（豫）人服证字[2022]第0105000613号</t>
  </si>
  <si>
    <t>91410100MA46PBPF8F</t>
  </si>
  <si>
    <t>河南省郑州市金水区经三路与广电南路交汇处金印现代城5号楼14楼1402室</t>
  </si>
  <si>
    <t>李雪娜</t>
  </si>
  <si>
    <t>郑州亿力汇人力资源服务有限公司</t>
  </si>
  <si>
    <t>（豫）人服证字[2022]第0105000713号</t>
  </si>
  <si>
    <t>91410105MA46A2NP0U</t>
  </si>
  <si>
    <t>郑州市金水区红专路110号16层1604、1605号</t>
  </si>
  <si>
    <t>李长永</t>
  </si>
  <si>
    <t>郑州江平企业管理咨询有限公司</t>
  </si>
  <si>
    <t>（豫）人服证字[2022]第0105000813号</t>
  </si>
  <si>
    <t>91410105MA3X4XXA6J</t>
  </si>
  <si>
    <t>河南省郑州市金水区东风路28号院28号楼28层2813号</t>
  </si>
  <si>
    <t>李洪江</t>
  </si>
  <si>
    <t>郑州远志众达企业管理咨询有限公司</t>
  </si>
  <si>
    <t>（豫）人服证字[2022]第0105001113号</t>
  </si>
  <si>
    <t>91410105MA459XGBX0</t>
  </si>
  <si>
    <t>郑州市金水区南阳路324号院3号楼14层12号</t>
  </si>
  <si>
    <t>陈锴</t>
  </si>
  <si>
    <t>郑州金马人力资源服务有限公司</t>
  </si>
  <si>
    <t>（豫）人服证字[2022]第0105001213号</t>
  </si>
  <si>
    <t>91410105MA40G1GC4J</t>
  </si>
  <si>
    <t>河南省郑州市金水区花园路西农科路北1号楼19层1901</t>
  </si>
  <si>
    <t>马俊</t>
  </si>
  <si>
    <t>郑州思佰睿企业管理咨询有限公司</t>
  </si>
  <si>
    <t>（豫）人服证字[2022]第0105001313号</t>
  </si>
  <si>
    <t>91410105MA3X7RXG50</t>
  </si>
  <si>
    <t>河南省郑州市金水区丰产路21号1号楼15层33号</t>
  </si>
  <si>
    <t>勇璐璐</t>
  </si>
  <si>
    <t>郑州卓猎企业管理有限公司</t>
  </si>
  <si>
    <t>（豫）人服证字[2022]第0105001413号</t>
  </si>
  <si>
    <t>91410100MA46W3CT63</t>
  </si>
  <si>
    <t>河南省郑州市金水区青年路145号6号楼7层705号</t>
  </si>
  <si>
    <t>李胜德</t>
  </si>
  <si>
    <t>郑州品贤人力资源服务有限公司</t>
  </si>
  <si>
    <t>（豫）人服证字[2022]第0105001513号</t>
  </si>
  <si>
    <t>91410105MA9G0KGG58</t>
  </si>
  <si>
    <t>河南省郑州市金水区郑花路62号黄河建工大厦B座1501室</t>
  </si>
  <si>
    <t>宋光秀</t>
  </si>
  <si>
    <t>博慧人才服务有限公司</t>
  </si>
  <si>
    <t>（豫）人服证字[2022]第0105001613号</t>
  </si>
  <si>
    <t>91410105MA45P29WX3</t>
  </si>
  <si>
    <t>郑州市金水区中州大道656号瑞银大厦9层904号</t>
  </si>
  <si>
    <t>刘昌良</t>
  </si>
  <si>
    <t>郑州清韵人力资源服务有限公司</t>
  </si>
  <si>
    <t>（豫）人服证字[2022]第0105001713号</t>
  </si>
  <si>
    <t>91410105MA9FX4PL92</t>
  </si>
  <si>
    <t>河南省郑州市金水区农业路1号农科院院内小麦实验楼2楼201</t>
  </si>
  <si>
    <t>魏青霞</t>
  </si>
  <si>
    <t>郑州百宁百顺人力资源服务有限公司</t>
  </si>
  <si>
    <t>（豫）人服证字[2022]第0105001813号</t>
  </si>
  <si>
    <t>91410105MA9JW0259E</t>
  </si>
  <si>
    <t>河南省郑州市金水区金水路33号1层1号</t>
  </si>
  <si>
    <t>刘记红</t>
  </si>
  <si>
    <t>郑州锐为可人力资源服务有限公司</t>
  </si>
  <si>
    <t>（豫）人服证字[2022]第0105001913号</t>
  </si>
  <si>
    <t>91410105MA9JYRM262</t>
  </si>
  <si>
    <t>河南省郑州市金水区东风路28号世玺中心1103室</t>
  </si>
  <si>
    <t>金瑾</t>
  </si>
  <si>
    <t>郑州智鸟人力资源有限公司</t>
  </si>
  <si>
    <t>（豫）人服证字[2022]第0105002013号</t>
  </si>
  <si>
    <t>91410100MA44TGTB46</t>
  </si>
  <si>
    <t>河南省郑州市金水区宝瑞路115号河南省信息安全产业示范园6号楼4层02号</t>
  </si>
  <si>
    <t>陈刚</t>
  </si>
  <si>
    <t>郑州鹏瑶人力资源服务有限公司</t>
  </si>
  <si>
    <t>（豫）人服证字[2022]第0105002113号</t>
  </si>
  <si>
    <t>91410105353417135U</t>
  </si>
  <si>
    <t>河南省郑州市金水区南阳路15号院南1-2楼间</t>
  </si>
  <si>
    <t>赵春梅</t>
  </si>
  <si>
    <t>郑州酬勤人力资源服务有限公司</t>
  </si>
  <si>
    <t>（豫）人服证字[2022]第0105002213号</t>
  </si>
  <si>
    <t>91410103MA460EB08T</t>
  </si>
  <si>
    <t>河南省郑州市金水区玉凤路361号南浦国际金融中心1912</t>
  </si>
  <si>
    <t>金人社人力备[2023]003号</t>
  </si>
  <si>
    <t>张炫男</t>
  </si>
  <si>
    <t>郑州道中道企业管理咨询有限公司</t>
  </si>
  <si>
    <t>（豫）人服证字[2022]第0105002313号</t>
  </si>
  <si>
    <t>91410105667205514Y</t>
  </si>
  <si>
    <t>郑州市金水区南阳路324号院1号楼19层1935号</t>
  </si>
  <si>
    <t>赵连君</t>
  </si>
  <si>
    <t>郑州华路教育信息咨询有限公司</t>
  </si>
  <si>
    <t>（豫）人服证字[2022]第0105002413号</t>
  </si>
  <si>
    <t>91410102MA3X697Q7T</t>
  </si>
  <si>
    <t>河南省郑州市金水区农业路68号郑州时代国际广场1603A</t>
  </si>
  <si>
    <t>张强</t>
  </si>
  <si>
    <t>河南成腾企业咨询有限公司</t>
  </si>
  <si>
    <t>（豫）人服证字[2023]第0105002613号</t>
  </si>
  <si>
    <t>91410105MA9LYU5281</t>
  </si>
  <si>
    <t>河南省郑州市金水区经三路北32号财富广场6号楼5层503号</t>
  </si>
  <si>
    <t>郑承霞</t>
  </si>
  <si>
    <t>河南冉熹人力资源服务有限公司</t>
  </si>
  <si>
    <t>（豫）人服证字[2023]第0105002713号</t>
  </si>
  <si>
    <t>91410103MA463M559T</t>
  </si>
  <si>
    <t>河南省郑州市金水区纬五路29号院6号楼9层901号、906号、907号</t>
  </si>
  <si>
    <t>孙芳芳</t>
  </si>
  <si>
    <t>河南澳华企业管理咨询有限公司</t>
  </si>
  <si>
    <t>（豫）人服证字[2023]第0105002813</t>
  </si>
  <si>
    <t>91410105054728208J</t>
  </si>
  <si>
    <t>郑州市金水区文化路115号A1109号</t>
  </si>
  <si>
    <t>豫人社人力备[2020]057号</t>
  </si>
  <si>
    <t>邓远福</t>
  </si>
  <si>
    <t>河南金之诺考试服务有限公司</t>
  </si>
  <si>
    <t>（豫）人服证字[2023]第0105002913</t>
  </si>
  <si>
    <t>91410100MA46033W9J</t>
  </si>
  <si>
    <t>河南省郑州市金水区科源路5号2号楼2层223号</t>
  </si>
  <si>
    <t>豫人社人力备[2022]056号</t>
  </si>
  <si>
    <t>刘国山</t>
  </si>
  <si>
    <t>河南捷朗建设工程有限公司</t>
  </si>
  <si>
    <t>（豫）人服证字[2023]第0105003013号</t>
  </si>
  <si>
    <t>91410105MA9GLNWE3L</t>
  </si>
  <si>
    <t>河南省郑州市金水区英协路51号华悦时间广场6层609号</t>
  </si>
  <si>
    <t>王银银</t>
  </si>
  <si>
    <t>河南和相人力资源服务有限公司</t>
  </si>
  <si>
    <t>（豫）人服证字[2023]第0105003113号</t>
  </si>
  <si>
    <t>91410105MA9GDEH641</t>
  </si>
  <si>
    <t>河南省郑州市金水区姚砦路133号金成时代广场9号楼2609室</t>
  </si>
  <si>
    <t>王晓廷</t>
  </si>
  <si>
    <t>河南保龙人力资源管理有限公司</t>
  </si>
  <si>
    <t>（豫）人服证字[2023]第0105003213</t>
  </si>
  <si>
    <t>91410105MA9FKHJX3W</t>
  </si>
  <si>
    <t>河南省郑州市金水区优胜北路1号2单元4层386号、387号</t>
  </si>
  <si>
    <t>豫人社人力备[2020]310号</t>
  </si>
  <si>
    <t>马珠峰</t>
  </si>
  <si>
    <t>河南精创人力资源服务有限公司</t>
  </si>
  <si>
    <t>（豫）人服证字[2023]第0105003313</t>
  </si>
  <si>
    <t>91410105MA9KKGGF9Q</t>
  </si>
  <si>
    <t>河南省郑州市金水区经三路北85号3号楼14层07号</t>
  </si>
  <si>
    <t>李泽梅</t>
  </si>
  <si>
    <t>河南隆昌人力资源服务有限公司</t>
  </si>
  <si>
    <t>（豫）人服证字[2023]第0105003413</t>
  </si>
  <si>
    <t>91410105MA3XFBKR20</t>
  </si>
  <si>
    <t>河南省郑州市金水区紫荆山路16号紫金城写字楼10层1007号</t>
  </si>
  <si>
    <t>豫人社人力备[2021]238号</t>
  </si>
  <si>
    <t>荆新凯</t>
  </si>
  <si>
    <t>河南鸿福实业有限公司</t>
  </si>
  <si>
    <t>（豫）人服证字[2023]第0105003513号</t>
  </si>
  <si>
    <t>91410103757144831A</t>
  </si>
  <si>
    <t>郑州市金水区红旗路126号4-7层</t>
  </si>
  <si>
    <t>牛海霞</t>
  </si>
  <si>
    <t>河南亦如教育科技有限公司</t>
  </si>
  <si>
    <t>（豫）人服证字[2023]第0105003613号</t>
  </si>
  <si>
    <t>91410105MA9M9B7D3L</t>
  </si>
  <si>
    <t>河南省郑州市金水区杨金路8号院聚方科技园A3座5层502号</t>
  </si>
  <si>
    <t>唐义平</t>
  </si>
  <si>
    <t>河南瑞仟人力资源管理有限公司</t>
  </si>
  <si>
    <t>（豫）人服证字[2023]第0105003713</t>
  </si>
  <si>
    <t>91410105MA9G2QK906</t>
  </si>
  <si>
    <t>河南省郑州市金水区花园路122号金水建业凯旋广场一幢20层2023号</t>
  </si>
  <si>
    <t>豫人社人力备[2021]125号</t>
  </si>
  <si>
    <t>周晓鑫</t>
  </si>
  <si>
    <t>河南康晟人力资源服务有限公司</t>
  </si>
  <si>
    <t>（豫）人服证字[2023]第0105003813号</t>
  </si>
  <si>
    <t>91410105MA4713DU27</t>
  </si>
  <si>
    <t>河南省郑州市金水区唐人街文化广场F区355号</t>
  </si>
  <si>
    <t>金人社人力备[2023]002号</t>
  </si>
  <si>
    <t>刘明娟</t>
  </si>
  <si>
    <t>河南猎盟人力资源服务有限公司</t>
  </si>
  <si>
    <t>（豫）人服证字[2023]第0105003913</t>
  </si>
  <si>
    <t>91410100MA9G023C0P</t>
  </si>
  <si>
    <t>河南省郑州市金水区花园路144号信息大厦504号</t>
  </si>
  <si>
    <t>豫人社人力备[2021]215号</t>
  </si>
  <si>
    <t>王伟</t>
  </si>
  <si>
    <t>河南顺达人力资源服务有限公司</t>
  </si>
  <si>
    <t>（豫）人服证字[2023]第0105004013</t>
  </si>
  <si>
    <t>91410100576304832F</t>
  </si>
  <si>
    <t>郑州市金水区东风路22号恒美国际商务大楼508</t>
  </si>
  <si>
    <t>豫人社人力备[2020]002号</t>
  </si>
  <si>
    <t>郝东阁</t>
  </si>
  <si>
    <t>河南中正人力资源服务有限公司</t>
  </si>
  <si>
    <t>（豫）人服证字[2023]第0105004113</t>
  </si>
  <si>
    <t>91410105MA4562760K</t>
  </si>
  <si>
    <t>郑州市金水区经三北路32号2号楼16层1601号</t>
  </si>
  <si>
    <t>于乐</t>
  </si>
  <si>
    <t>河南晟莱人力资源服务有限公司</t>
  </si>
  <si>
    <t>（豫）人服证字[2023]第0105004213</t>
  </si>
  <si>
    <t>91410105MA9KC4A957</t>
  </si>
  <si>
    <t>河南省郑州市金水区金水路299号浦发国际金融中心9号楼24层2409号</t>
  </si>
  <si>
    <t>豫人社人力备[2022]029号</t>
  </si>
  <si>
    <t>张乙丹</t>
  </si>
  <si>
    <t>河南香水湾物业服务有限公司</t>
  </si>
  <si>
    <t>（豫）人服证字[2023]第0105004313</t>
  </si>
  <si>
    <t>914101050587892195</t>
  </si>
  <si>
    <t>河南省郑州市金水区金水路83号1号楼3楼302号</t>
  </si>
  <si>
    <t>豫人社人力备[2021]243号</t>
  </si>
  <si>
    <t>赵玉美</t>
  </si>
  <si>
    <t>河南昂杰人力资源服务有限公司</t>
  </si>
  <si>
    <t>（豫）人服证字[2023]第0105004413</t>
  </si>
  <si>
    <t>91410000MA47NCGK4C</t>
  </si>
  <si>
    <t>河南省郑州市金水区黄河路131号1号楼8层07、08号</t>
  </si>
  <si>
    <t>豫人社人力备[2020]284号</t>
  </si>
  <si>
    <t>赵丽萍</t>
  </si>
  <si>
    <t>河南云涂人力资源管理有限责任公司</t>
  </si>
  <si>
    <t>（豫）人服证字[2023]第0105004513</t>
  </si>
  <si>
    <t>91410105MA46BG951F</t>
  </si>
  <si>
    <t>河南省郑州市金水区姚寨路133号金成时代广场9号楼602室</t>
  </si>
  <si>
    <t>豫人社人力备[2021]193号</t>
  </si>
  <si>
    <t>田黎明</t>
  </si>
  <si>
    <t>河南佳博人力资源服务有限公司</t>
  </si>
  <si>
    <t>（豫）人服证字[2023]第0105004613</t>
  </si>
  <si>
    <t>91410105MA455BFP6E</t>
  </si>
  <si>
    <t>郑州市金水区东风路南、文博东路东4号楼23层2301号</t>
  </si>
  <si>
    <t>钱海洋</t>
  </si>
  <si>
    <t>河南不木人力资源服务有限公司</t>
  </si>
  <si>
    <t>（豫）人服证字[2023]第0105004713</t>
  </si>
  <si>
    <t>91410105MA448A7M33</t>
  </si>
  <si>
    <t>河南省郑州市金水区农业路东33号英特大厦10层1013号C-D室</t>
  </si>
  <si>
    <t>豫人社人力备[2020]207号</t>
  </si>
  <si>
    <t>祝文倩</t>
  </si>
  <si>
    <t>河南博尔捷人力资源有限公司</t>
  </si>
  <si>
    <t>（豫）人服证字[2023]第0105004813</t>
  </si>
  <si>
    <t>91410105054716733C</t>
  </si>
  <si>
    <t>郑州市金水区金水路99号建达大厦7楼K座</t>
  </si>
  <si>
    <t>豫人社人力备[2020]047号</t>
  </si>
  <si>
    <t>李孝彬</t>
  </si>
  <si>
    <t>郑州邦达人力资源有限公司</t>
  </si>
  <si>
    <t>（豫）人服证字[2023]第0105004913号</t>
  </si>
  <si>
    <t>91410105MA9LR6HB4K</t>
  </si>
  <si>
    <t>河南省郑州市金水区经八路街道黄河路96号河南建筑工人文化宫院内四楼</t>
  </si>
  <si>
    <t>张雷</t>
  </si>
  <si>
    <t>河南征程人力资源有限公司</t>
  </si>
  <si>
    <t>（豫）人服证字[2023]第0105005013</t>
  </si>
  <si>
    <t>9141010568078862XC</t>
  </si>
  <si>
    <t>郑州市金水区黄河路125号9层B户</t>
  </si>
  <si>
    <t>豫人社人力备[2020]034号</t>
  </si>
  <si>
    <t>封延涛</t>
  </si>
  <si>
    <t>河南众友信息技术有限公司</t>
  </si>
  <si>
    <t>（豫）人服证字[2023]第0105005113</t>
  </si>
  <si>
    <t>91410105MA9F9AX54M</t>
  </si>
  <si>
    <t>河南省郑州市金水区经三路99号附1号鑫苑金融广场金座2217室</t>
  </si>
  <si>
    <t>孙伟</t>
  </si>
  <si>
    <t>河南樾展人力资源服务有限公司</t>
  </si>
  <si>
    <t>（豫）人服证字[2023]第0105005213</t>
  </si>
  <si>
    <t>91410105MA9FYJT09B</t>
  </si>
  <si>
    <t>河南省郑州市金水区郑汴路127号院2号楼16层1608号</t>
  </si>
  <si>
    <t>张明霞</t>
  </si>
  <si>
    <t>河南今古人力资源服务有限公司</t>
  </si>
  <si>
    <t>（豫）人服证字[2023]第0105005413</t>
  </si>
  <si>
    <t>91410105MA46A39D6H</t>
  </si>
  <si>
    <t>郑州市金水区郑花路8号附8号1号楼8层2号</t>
  </si>
  <si>
    <t>豫人社人力备[2020]217号</t>
  </si>
  <si>
    <t>王亚军</t>
  </si>
  <si>
    <t>河南筑顺企业管理咨询有限公司</t>
  </si>
  <si>
    <t>（豫）人服证字[2023]第0105005513</t>
  </si>
  <si>
    <t>91410105MA47Y36W47</t>
  </si>
  <si>
    <t>河南省郑州市金水区嵩山北路152号索克嵩山大厦23层2302号</t>
  </si>
  <si>
    <t>孙恒</t>
  </si>
  <si>
    <t>河南汇统消防科技有限公司</t>
  </si>
  <si>
    <t>（豫）人服证字[2023]第0105005613号</t>
  </si>
  <si>
    <t>91410105MA48240C1C</t>
  </si>
  <si>
    <t>河南省郑州市金水区金水路201号中州国际写字楼21层2108室</t>
  </si>
  <si>
    <t>豫人社人力备[2020]286号</t>
  </si>
  <si>
    <t>刁喜旺</t>
  </si>
  <si>
    <t>河南军兰人力资源服务有限公司</t>
  </si>
  <si>
    <t>（豫）人服证字[2023]第0105005713</t>
  </si>
  <si>
    <t>91410105053367711H</t>
  </si>
  <si>
    <t>郑州市金水区金水路95号兴达通苑21层190号</t>
  </si>
  <si>
    <t>豫人社人力备[2020]042号</t>
  </si>
  <si>
    <t>丹艳玲</t>
  </si>
  <si>
    <t>河南鲁班人力资源服务有限公司</t>
  </si>
  <si>
    <t>（豫）人服证字[2023]第0105005813</t>
  </si>
  <si>
    <t>91410105MA47JXYK45</t>
  </si>
  <si>
    <t>河南省郑州市金水区金水路99号11、12层G座</t>
  </si>
  <si>
    <t>李斌</t>
  </si>
  <si>
    <t>河南天将人力资源服务有限公司</t>
  </si>
  <si>
    <t>（豫）人服证字[2023]第0105005913</t>
  </si>
  <si>
    <t>91410105MA9KR32L16</t>
  </si>
  <si>
    <t>河南省郑州市金水区燕寿街7号院康帆商务22楼2201、2202、2209室</t>
  </si>
  <si>
    <t>豫人社人力备[2022]062号</t>
  </si>
  <si>
    <t>姬翠翠</t>
  </si>
  <si>
    <t>河南达信人力资源服务有限公司</t>
  </si>
  <si>
    <t>（豫）人服证字[2023]第0105006013号</t>
  </si>
  <si>
    <t>91410105MA3X6J5Q19</t>
  </si>
  <si>
    <t>郑州市金水区红专路63号付1号荣华大厦601房间</t>
  </si>
  <si>
    <t>李拥胜</t>
  </si>
  <si>
    <t>河南佰才汇人力资源服务有限公司</t>
  </si>
  <si>
    <t>（豫）人服证字[2023]第0105006113</t>
  </si>
  <si>
    <t>91410105MA46M0U27Y</t>
  </si>
  <si>
    <t>河南省郑州市金水区文化路56号13层B号</t>
  </si>
  <si>
    <t>豫人社人力备[2021]055号</t>
  </si>
  <si>
    <t>徐小彬</t>
  </si>
  <si>
    <t>河南省重信劳务中介服务有限公司</t>
  </si>
  <si>
    <t>（豫）人服证字[2023]第0105006313</t>
  </si>
  <si>
    <t>91410105794295575W</t>
  </si>
  <si>
    <t>河南省郑州市金水区金水路219号1号楼1单元14层1409号</t>
  </si>
  <si>
    <t>豫人社人力备[2020]015号</t>
  </si>
  <si>
    <t>马慧娟</t>
  </si>
  <si>
    <t>河南金通人力资源服务有限公司</t>
  </si>
  <si>
    <t>（豫）人服证字[2023]第0105006413</t>
  </si>
  <si>
    <t>9141010507780615XE</t>
  </si>
  <si>
    <t>郑州市金水区金水路24号润华商务花园A座510号</t>
  </si>
  <si>
    <t>豫人社人力备[2020]064号</t>
  </si>
  <si>
    <t>张道涵</t>
  </si>
  <si>
    <t>郑州众成人才咨询有限公司</t>
  </si>
  <si>
    <t>（豫）人服证字[2023]第0105006613号</t>
  </si>
  <si>
    <t>9141010575517640XD</t>
  </si>
  <si>
    <t>郑州市金水区纬五路12号供销大厦629、642房间</t>
  </si>
  <si>
    <r>
      <rPr>
        <sz val="10"/>
        <color rgb="FF000000"/>
        <rFont val="宋体"/>
        <charset val="134"/>
      </rPr>
      <t>金人社人力备[2023]069号</t>
    </r>
  </si>
  <si>
    <t>黄红敏</t>
  </si>
  <si>
    <t>郑州智领人力资源服务有限公司</t>
  </si>
  <si>
    <t>（豫）人服证字[2023]第0105006713</t>
  </si>
  <si>
    <t>91410105MA3X8L5K9T</t>
  </si>
  <si>
    <t>河南省郑州市金水区黄河路26号1号楼4层N号</t>
  </si>
  <si>
    <t>高丽娟</t>
  </si>
  <si>
    <t>河南大昌人力资源服务有限公司</t>
  </si>
  <si>
    <t>（豫）人服证字[2023]第0105006813</t>
  </si>
  <si>
    <t>91410105MA464KGK15</t>
  </si>
  <si>
    <t>郑州市金水区文化路128号院1号楼16层1607号</t>
  </si>
  <si>
    <t>宋高平</t>
  </si>
  <si>
    <t>郑州市锐仕方达人力资源服务有限公司</t>
  </si>
  <si>
    <t>（豫）人服证字[2023]第01050006913</t>
  </si>
  <si>
    <t>91410100353448740M</t>
  </si>
  <si>
    <t>郑州市金水区金水路河南信息广场B座13层1302、1303号</t>
  </si>
  <si>
    <t>冯宁</t>
  </si>
  <si>
    <t>河南延普人力资源服务有限公司</t>
  </si>
  <si>
    <t>（豫）人服证字[2023]第0105007013</t>
  </si>
  <si>
    <t>91410100MA9K6GCH3L</t>
  </si>
  <si>
    <t>河南省郑州市金水区金水路80号院4楼419</t>
  </si>
  <si>
    <t>王丹丹</t>
  </si>
  <si>
    <t>河南腾智商业运营管理有限公司</t>
  </si>
  <si>
    <t>（豫）人服证字[2023]第0105007113号</t>
  </si>
  <si>
    <t>91410105MA9GYBX97F</t>
  </si>
  <si>
    <t>河南省郑州市金水区金水路288号升龙大厦601、603房间</t>
  </si>
  <si>
    <t>赵亚星</t>
  </si>
  <si>
    <t>河南省全域补充医疗服务中心有限公司</t>
  </si>
  <si>
    <t>（豫）人服证字[2023]第0105007213</t>
  </si>
  <si>
    <t>91410105MA465TB577</t>
  </si>
  <si>
    <t>郑州市金水区经三路北95号7层709号</t>
  </si>
  <si>
    <t>豫人社人力备[2020]297号</t>
  </si>
  <si>
    <t>刘红臣</t>
  </si>
  <si>
    <t>河南益诚企业管理咨询有限公司</t>
  </si>
  <si>
    <t>（豫）人服证字[2023]第0105007313</t>
  </si>
  <si>
    <t>91410105MA40FYYL7D</t>
  </si>
  <si>
    <t>豫人社人力备[2021]006号</t>
  </si>
  <si>
    <t>董海霞</t>
  </si>
  <si>
    <t>河南智远达企业管理咨询有限公司</t>
  </si>
  <si>
    <t>（豫）人服证字[2023]第0105007413号</t>
  </si>
  <si>
    <t>91410105MA486JQ79C</t>
  </si>
  <si>
    <t>郑州市金水区丰庆路4号院11号楼1单元4层8号</t>
  </si>
  <si>
    <t>豫人社人力备[2022]003号</t>
  </si>
  <si>
    <t>张栋凯</t>
  </si>
  <si>
    <t>河南悦航人力资源服务有限公司</t>
  </si>
  <si>
    <t>（豫）人服证字[2023]第0105007513</t>
  </si>
  <si>
    <t>91410105MA9KHQK612</t>
  </si>
  <si>
    <t>郑州市金水区北三环73号瀚海北金10层10018号</t>
  </si>
  <si>
    <t>豫人社人力备[2022]032号</t>
  </si>
  <si>
    <t>周秀存</t>
  </si>
  <si>
    <t>河南省华育人才咨询服务有限公司</t>
  </si>
  <si>
    <t>（豫）人服证字[2023]第0105007613</t>
  </si>
  <si>
    <t>91410105694851466H</t>
  </si>
  <si>
    <t>郑州市金水区红专路63号附1号华荣商务大厦10层10B号</t>
  </si>
  <si>
    <t>豫人社人力备[2020]279号</t>
  </si>
  <si>
    <t>晁聚明</t>
  </si>
  <si>
    <t>河南金蓝企业管理咨询有限公司</t>
  </si>
  <si>
    <t>（豫）人服证字[2023]第0105007713</t>
  </si>
  <si>
    <t>9141010566599525XT</t>
  </si>
  <si>
    <t>河南省郑州市金水区黄河路1号院1号楼8层803号</t>
  </si>
  <si>
    <t>豫人社人力备[2020]093号</t>
  </si>
  <si>
    <t>靳利娟</t>
  </si>
  <si>
    <t>河南伟诚物业服务有限公司</t>
  </si>
  <si>
    <t>（豫）人服证字[2023]第0105007813</t>
  </si>
  <si>
    <t>91410105395765605R</t>
  </si>
  <si>
    <t>河南省郑州市金水区晨旭路2号北2层217号</t>
  </si>
  <si>
    <t>豫人社人力备[2022]057号</t>
  </si>
  <si>
    <t>陈彦伟</t>
  </si>
  <si>
    <t>河南猎才企业管理咨询有限公司</t>
  </si>
  <si>
    <t>（豫）人服证字[2023]第0105007913号</t>
  </si>
  <si>
    <t>914101050533922206</t>
  </si>
  <si>
    <t>河南省郑州市金水区文化路56号金国商厦601室</t>
  </si>
  <si>
    <t>豫人社人力备[2021]079号</t>
  </si>
  <si>
    <t>李军</t>
  </si>
  <si>
    <t>河南恒安教育科技有限公司</t>
  </si>
  <si>
    <t>（豫）人服证字[2023]第0105008013</t>
  </si>
  <si>
    <t>914101025962544142</t>
  </si>
  <si>
    <t>河南省郑州市金水区黄河路26号1号楼4层D号</t>
  </si>
  <si>
    <t>豫人社人力备[2021]279号</t>
  </si>
  <si>
    <t>高腾飞</t>
  </si>
  <si>
    <t>河南振焱通信科技有限公司</t>
  </si>
  <si>
    <t>（豫）人服证字[2023]第0105008113</t>
  </si>
  <si>
    <t>9141010531722423X9</t>
  </si>
  <si>
    <t>河南省郑州市金水区未来路104号5G联合创新中心大楼3层北318</t>
  </si>
  <si>
    <t>高四化</t>
  </si>
  <si>
    <t>河南智邦人力资源有限公司</t>
  </si>
  <si>
    <t>（豫）人服证字[2023]第0105008213</t>
  </si>
  <si>
    <t>914101053580433633</t>
  </si>
  <si>
    <t>河南省郑州市金水区花园路144号信息大厦13层07号、08号</t>
  </si>
  <si>
    <t>豫人社人力备[2020]107号</t>
  </si>
  <si>
    <t>于昂扬</t>
  </si>
  <si>
    <t>河南亿之源人力资源服务有限公司</t>
  </si>
  <si>
    <t>（豫）人服证字[2023]第0105008313</t>
  </si>
  <si>
    <t>91410105095997957Y</t>
  </si>
  <si>
    <t>郑州市金水区经三路北85号3号楼10层1-10号</t>
  </si>
  <si>
    <t>陈清明</t>
  </si>
  <si>
    <t>河南企顺顺信息科技有限公司</t>
  </si>
  <si>
    <t>（豫）人服证字[2023]第0105008413</t>
  </si>
  <si>
    <t>91410100MA45QXDN1F</t>
  </si>
  <si>
    <t>河南省郑州市农业路71号中州国际23层2319号</t>
  </si>
  <si>
    <t>李超峰</t>
  </si>
  <si>
    <t>郑州市拓域人力资源服务有限公司</t>
  </si>
  <si>
    <t>（豫）人服证字[2023]第0105008513号</t>
  </si>
  <si>
    <t>91410100MA40HACU62</t>
  </si>
  <si>
    <t>郑州市金水区顺河路99号院6号楼6层25号</t>
  </si>
  <si>
    <t>赵海琴</t>
  </si>
  <si>
    <t>郑州盛航人力资源服务有限公司</t>
  </si>
  <si>
    <t>（豫）人服证字[2023]第0105008613号</t>
  </si>
  <si>
    <t>91410105MA45DW0X7B</t>
  </si>
  <si>
    <t>河南省郑州市金水区东风路142号瀚海海尚C座2319-2320-2321</t>
  </si>
  <si>
    <t>牛磊</t>
  </si>
  <si>
    <t>河南华诺人力资源服务有限公司</t>
  </si>
  <si>
    <t>（豫）人服证字[2023]第0105008713</t>
  </si>
  <si>
    <t>91410102061371745P</t>
  </si>
  <si>
    <t>郑州市金水区农业路东1号单元7层711号</t>
  </si>
  <si>
    <t>豫人社人力备[2020]054号</t>
  </si>
  <si>
    <t>吕延辉</t>
  </si>
  <si>
    <t>河南伯恩人力资源服务有限公司</t>
  </si>
  <si>
    <t>（豫）人服证字[2023]第0105008813</t>
  </si>
  <si>
    <t>91410105341755516D</t>
  </si>
  <si>
    <t>河南省郑州市金水区郑花路86号院9号楼2单元3层0302号</t>
  </si>
  <si>
    <t>豫人社人力备[2021]220号</t>
  </si>
  <si>
    <t>龚亚举</t>
  </si>
  <si>
    <t>河南点凡人力资源服务有限公司</t>
  </si>
  <si>
    <t>（豫）人服证字[2023]第0105008913</t>
  </si>
  <si>
    <t>91410105MA9G8HCW6G</t>
  </si>
  <si>
    <t>河南省郑州市金水区东风路街道文化路68号数码港12层西1210号</t>
  </si>
  <si>
    <t>豫人社人力备[2021]183号</t>
  </si>
  <si>
    <t>朱明琦</t>
  </si>
  <si>
    <t>河南同有人力资源服务有限公司</t>
  </si>
  <si>
    <t>（豫）人服证字[2023]第0105009013号</t>
  </si>
  <si>
    <t>91410105MA445GN48A</t>
  </si>
  <si>
    <t>郑州市金水区东风路南、花园路西1号楼14层1417号</t>
  </si>
  <si>
    <t>豫人社人力备[2020]190号</t>
  </si>
  <si>
    <t>司巧慧</t>
  </si>
  <si>
    <t>河南省智宇人才测评考试研究院（普通合伙）</t>
  </si>
  <si>
    <t>（豫）人服证字[2023]第0105009113</t>
  </si>
  <si>
    <t>91410103MA9K6A263G</t>
  </si>
  <si>
    <t>河南省郑州市金水区姚砦路133号12号楼17层1703号</t>
  </si>
  <si>
    <t>豫人社人力备[2022]043号</t>
  </si>
  <si>
    <t>黄怀琳</t>
  </si>
  <si>
    <t>融猎国际科技有限公司</t>
  </si>
  <si>
    <t>（豫）人服证字[2023]第0105009213</t>
  </si>
  <si>
    <t>91410000MA47L23P4Y</t>
  </si>
  <si>
    <t>河南省郑州市金水区花园路与农科路交叉口建业凯旋广场A座14楼13A03号</t>
  </si>
  <si>
    <t>豫人社人力备[2020]274号</t>
  </si>
  <si>
    <t>张佛旭</t>
  </si>
  <si>
    <t>河南省粤发人力资源开发有限公司</t>
  </si>
  <si>
    <t>（豫）人服证字[2023]第0105009313</t>
  </si>
  <si>
    <t>91410105671670558Q</t>
  </si>
  <si>
    <t>郑州市金水区姚砦路133号12号楼17层1704号</t>
  </si>
  <si>
    <t>豫人社人力备[2019]002号</t>
  </si>
  <si>
    <t>河南省智宇人力资源服务有限公司</t>
  </si>
  <si>
    <t>（豫）人服证字[2023]第0105009413号</t>
  </si>
  <si>
    <t>91410105MA47AHU29D</t>
  </si>
  <si>
    <t>豫人社人力备[2020]255号</t>
  </si>
  <si>
    <t>刘玉凤</t>
  </si>
  <si>
    <t>河南黄锦物业管理有限公司</t>
  </si>
  <si>
    <t>（豫）人服证字[2023]第0105009513</t>
  </si>
  <si>
    <t>91410100706783991H</t>
  </si>
  <si>
    <t>河南省郑州市金水区三全路86号1号楼3层</t>
  </si>
  <si>
    <t>豫人社人力备[2020]013号</t>
  </si>
  <si>
    <t>黄晓涛</t>
  </si>
  <si>
    <t>河南均信人力资源服务有限公司</t>
  </si>
  <si>
    <t>（豫）人服证字[2023]第0105009613</t>
  </si>
  <si>
    <t>91410105MA464NP97T</t>
  </si>
  <si>
    <t>郑州市金水区黑庄路未来滨河小区怡乐商务A座8号楼24层2407室</t>
  </si>
  <si>
    <t>豫人社人力备[2020]212号</t>
  </si>
  <si>
    <t>张磊</t>
  </si>
  <si>
    <t>河南标顶人力资源服务有限公司</t>
  </si>
  <si>
    <t>（豫）人服证字[2023]第0105009713</t>
  </si>
  <si>
    <t>91410105MA9G3HEA13</t>
  </si>
  <si>
    <t>河南省郑州市金水区花园路144号7层01号</t>
  </si>
  <si>
    <t>豫人社人力备[2021]104号</t>
  </si>
  <si>
    <t>周郅杰</t>
  </si>
  <si>
    <t>河南善智人力资源服务有限公司</t>
  </si>
  <si>
    <t>（豫）人服证字[2023]第0105009813号</t>
  </si>
  <si>
    <t>91410100MA40R7385G</t>
  </si>
  <si>
    <t>河南省郑州市金水区文化路82号硅谷广场B座8层E811号</t>
  </si>
  <si>
    <t>豫人社人力备[2019]012号</t>
  </si>
  <si>
    <t>孙爱芳</t>
  </si>
  <si>
    <t>河南省京京人力资源有限公司</t>
  </si>
  <si>
    <t>（豫）人服证字[2023]第0105009913</t>
  </si>
  <si>
    <t>91410105782206467F</t>
  </si>
  <si>
    <t>河南省郑州市金水区政六街27号优加创客中心401、503、505、508室</t>
  </si>
  <si>
    <t>豫人社人力备[2021]016号</t>
  </si>
  <si>
    <t>郭文彬</t>
  </si>
  <si>
    <t>郑州市跃升实业有限公司</t>
  </si>
  <si>
    <t>（豫）人服证字[2023]第0105010013号</t>
  </si>
  <si>
    <t>91410105MA9H25724G</t>
  </si>
  <si>
    <t>河南省郑州市金水区经三路北95号格林融熙国际6楼611号、612号</t>
  </si>
  <si>
    <t>苏艳丽</t>
  </si>
  <si>
    <t>中原教育科技集团有限公司</t>
  </si>
  <si>
    <t>（豫）人服证字[2023]第0105010113</t>
  </si>
  <si>
    <t>91410000MA3X9G830W</t>
  </si>
  <si>
    <t>郑州市金水区花园路53号河南省科学技术馆3号楼</t>
  </si>
  <si>
    <t>豫人社人力备[2020]145号</t>
  </si>
  <si>
    <t>张之涯</t>
  </si>
  <si>
    <t>河南智聘企业管理咨询有限公司</t>
  </si>
  <si>
    <t>（豫）人服证字[2023]第0105010213</t>
  </si>
  <si>
    <t>91410105MA478A1B8X</t>
  </si>
  <si>
    <t>河南省郑州市金水区丰产路街道姚砦路133号7号楼1单元12层1204号</t>
  </si>
  <si>
    <t>豫人社人力备[2021]204号</t>
  </si>
  <si>
    <t>战丹丹</t>
  </si>
  <si>
    <t>河南青橄榄人力资源服务有限公司</t>
  </si>
  <si>
    <t>（豫）人服证字[2023]第0105010313</t>
  </si>
  <si>
    <t>91410105MA9GBNKJ30</t>
  </si>
  <si>
    <t>河南省郑州市金水区未来路街道金水路288号11号楼6层604号、605号</t>
  </si>
  <si>
    <t>豫人社人力备[2021]168号</t>
  </si>
  <si>
    <t>屈生坡</t>
  </si>
  <si>
    <t>河南正捷物业管理有限公司</t>
  </si>
  <si>
    <t>（豫）人服证字[2023]第0105010413</t>
  </si>
  <si>
    <t>91410105690557307K</t>
  </si>
  <si>
    <t>郑州市金水区花园路145号6号楼1层</t>
  </si>
  <si>
    <t>豫人社人力备[2020]232号</t>
  </si>
  <si>
    <t>岳英杰</t>
  </si>
  <si>
    <t>河南正月家政服务有限公司</t>
  </si>
  <si>
    <t>（豫）人服证字[2023]第0105010513</t>
  </si>
  <si>
    <t>91410100326741538K</t>
  </si>
  <si>
    <t>河南省郑州市金水区花园路145号6号楼1层</t>
  </si>
  <si>
    <t>河南恒海人力资源有限公司</t>
  </si>
  <si>
    <t>（豫）人服证字[2023]第0105010613</t>
  </si>
  <si>
    <t>91410105MA47R5KQ1B</t>
  </si>
  <si>
    <t>河南省郑州市金水区金水路8号金源大厦5楼515室</t>
  </si>
  <si>
    <t>豫人社人力备[2022]050号</t>
  </si>
  <si>
    <t>董浩正</t>
  </si>
  <si>
    <t>河南产教融合人力资源服务有限公司</t>
  </si>
  <si>
    <t>（豫）人服证字[2023]第0105010713</t>
  </si>
  <si>
    <t>91411081MA47UPH517</t>
  </si>
  <si>
    <t>河南省郑州市金水区政三街5号河南省石化大厦八层</t>
  </si>
  <si>
    <t>朱秀风</t>
  </si>
  <si>
    <t>河南正森人力资源有限公司</t>
  </si>
  <si>
    <t>（豫）人服证字[2023]第0105010813号</t>
  </si>
  <si>
    <t>91410000MA9K68NA4A</t>
  </si>
  <si>
    <t>河南省郑州市金水区东风路街道天明路86号凯瑞大厦8楼806号</t>
  </si>
  <si>
    <t>董磊磊</t>
  </si>
  <si>
    <t>郑州众和人才资源服务有限公司</t>
  </si>
  <si>
    <t>（豫）人服证字[2023]第0105010913号</t>
  </si>
  <si>
    <t>914101057648582697</t>
  </si>
  <si>
    <t>郑州市金水区红专路63号附1号华荣商务大厦八层8A房</t>
  </si>
  <si>
    <t>华睿</t>
  </si>
  <si>
    <t>河南正华电讯有限公司</t>
  </si>
  <si>
    <t>（豫）人服证字[2023]第0105011013</t>
  </si>
  <si>
    <t>91410105793226631W</t>
  </si>
  <si>
    <t>郑州市金水区经八路6号院</t>
  </si>
  <si>
    <t>豫人社人力备[2022]079号</t>
  </si>
  <si>
    <t>李子宪</t>
  </si>
  <si>
    <t>河南瀚海人力资源服务有限公司</t>
  </si>
  <si>
    <t>（豫）人服证字[2023]第0105011113</t>
  </si>
  <si>
    <t>91410105MA4477AE3F</t>
  </si>
  <si>
    <t>河南省郑州市金水区花园路62号黄河建工集团B座901</t>
  </si>
  <si>
    <t>马精丽</t>
  </si>
  <si>
    <t>河南大智人力资源服务有限公司</t>
  </si>
  <si>
    <t>（豫）人服证字[2023]第0105011213</t>
  </si>
  <si>
    <t>914101005885884301</t>
  </si>
  <si>
    <t>郑州市金水区东风路南、花园路西正弘中心26层2614号</t>
  </si>
  <si>
    <t>豫人社人力备[2020]038号</t>
  </si>
  <si>
    <t>朱妍</t>
  </si>
  <si>
    <t>郑州国泰人力资源服务有限公司</t>
  </si>
  <si>
    <t>（豫）人服证字[2023]第01050011313</t>
  </si>
  <si>
    <t>91410105582869098U</t>
  </si>
  <si>
    <t>郑州市金水区经二路东、黄河路北璞丽中心A栋10层1004号</t>
  </si>
  <si>
    <t>于见全</t>
  </si>
  <si>
    <t>郑州玖壹人力资源服务有限公司</t>
  </si>
  <si>
    <t>（豫）人服证字[2023]第01050011413</t>
  </si>
  <si>
    <t>91410105MA44JP421K</t>
  </si>
  <si>
    <t>郑州市金水区黄河路北、经二路东璞丽中心A幢10层05户</t>
  </si>
  <si>
    <t>杨海花</t>
  </si>
  <si>
    <t>郑州千里马人力资源服务有限公司</t>
  </si>
  <si>
    <t>（豫）人服证字[2023]第01050011513</t>
  </si>
  <si>
    <t>914101055803481251</t>
  </si>
  <si>
    <t>郑州市金水区丰产路26号河南青年职业培训学校院内</t>
  </si>
  <si>
    <t>马桂芝</t>
  </si>
  <si>
    <t>河南速工智能科技有限公司</t>
  </si>
  <si>
    <t>（豫）人服证字[2023]第0105011613</t>
  </si>
  <si>
    <t>91410105MA9GF5XA5T</t>
  </si>
  <si>
    <t>河南省郑州市金水区丰产路街道金水区黄河路经二路交叉口东北角璞丽中心A座10楼04号</t>
  </si>
  <si>
    <t>河南泽丰劳务派遣服务有限公司</t>
  </si>
  <si>
    <t>（豫）人服证字[2023]第0105011713</t>
  </si>
  <si>
    <t>91410105065255012J</t>
  </si>
  <si>
    <t>郑州市金水区天明路86号7层712号</t>
  </si>
  <si>
    <t>豫人社人力备[2020]075号</t>
  </si>
  <si>
    <t>张霞</t>
  </si>
  <si>
    <t>河南贯恒人力资源服务有限公司</t>
  </si>
  <si>
    <t>（豫）人服证字[2023]第0105011813号</t>
  </si>
  <si>
    <t>91410100MA476RC54E</t>
  </si>
  <si>
    <t>河南省郑州市金水区金水路15号2号楼302</t>
  </si>
  <si>
    <t>豫人社人力备[2021]159号</t>
  </si>
  <si>
    <t>曹宁</t>
  </si>
  <si>
    <t>河南实诺人力资源服务有限公司</t>
  </si>
  <si>
    <t>（豫）人服证字[2023]第0105011913</t>
  </si>
  <si>
    <t>914101057708886160</t>
  </si>
  <si>
    <t>河南省郑州市金水区优胜北路1号芯互联大厦1413号、1415号</t>
  </si>
  <si>
    <t>牛智宇</t>
  </si>
  <si>
    <t>河南厚德人力资源服务有限公司</t>
  </si>
  <si>
    <t>（豫）人服证字[2023]第0105012113</t>
  </si>
  <si>
    <t>91410105MA9GJN9X1J</t>
  </si>
  <si>
    <t>河南省郑州市金水区农业路72号2号楼28层2801号</t>
  </si>
  <si>
    <t>豫人社人力备[2021]201号</t>
  </si>
  <si>
    <t>刘艳娜</t>
  </si>
  <si>
    <t>郑州鸿易人力资源有限公司</t>
  </si>
  <si>
    <t>（豫）人服证字[2023]第01050012213</t>
  </si>
  <si>
    <t>91410105698702791W</t>
  </si>
  <si>
    <t>郑州市金水区农业路东16号省汇中心2号楼28层2801-2807号</t>
  </si>
  <si>
    <t>时勤莉</t>
  </si>
  <si>
    <t>智鸟科技有限公司</t>
  </si>
  <si>
    <t>（豫）人服证字[2023]第0105012313</t>
  </si>
  <si>
    <t>91410100MA46UYA0XF</t>
  </si>
  <si>
    <t>河南省郑州市金水区宝瑞路115号河南省信息安全产业示范园6号楼4层01号</t>
  </si>
  <si>
    <t>周文华</t>
  </si>
  <si>
    <t>河南中尚人力资源服务有限公司</t>
  </si>
  <si>
    <t>（豫）人服证字[2023]第0105012413</t>
  </si>
  <si>
    <t>91410105MA9FJDYD9E</t>
  </si>
  <si>
    <t>河南省郑州市金水区黄河路与经二路交叉口东北角瀚海璞丽中心A座1310</t>
  </si>
  <si>
    <t>豫人社人力备[2021]075号</t>
  </si>
  <si>
    <t>王学玲</t>
  </si>
  <si>
    <t>河南策群人力资源服务有限公司</t>
  </si>
  <si>
    <t>（豫）人服证字[2023]第0105012513</t>
  </si>
  <si>
    <t>914101053976424141</t>
  </si>
  <si>
    <t>郑州市金水区农科路38号2号楼501室</t>
  </si>
  <si>
    <t>豫人社人力备[2020]072号</t>
  </si>
  <si>
    <t>李正旺</t>
  </si>
  <si>
    <t>河南嘉晨企业管理咨询有限公司</t>
  </si>
  <si>
    <t>（豫）人服证字[2023]第0105012613</t>
  </si>
  <si>
    <t>91410105070094962G</t>
  </si>
  <si>
    <t>河南省郑州市金水区文化路街道农业路东16号1号楼9层906号</t>
  </si>
  <si>
    <t>李宏伟</t>
  </si>
  <si>
    <t>河南恒道人力资源服务有限公司</t>
  </si>
  <si>
    <t>（豫）人服证字[2023]第0105012713</t>
  </si>
  <si>
    <t>91410105MA45H61W6W</t>
  </si>
  <si>
    <t>郑州市金水区金水路219号1号楼二单元14层1401号</t>
  </si>
  <si>
    <t>刘冰</t>
  </si>
  <si>
    <t>河南千朵人力资源服务有限公司</t>
  </si>
  <si>
    <t>（豫）人服证字[2023]第0105012813</t>
  </si>
  <si>
    <t>91410105MA44DT3901</t>
  </si>
  <si>
    <t>郑州市金水区优胜南路26号国奥大厦15层1502号</t>
  </si>
  <si>
    <t>豫人社人力备[2020]170号</t>
  </si>
  <si>
    <t>王志领</t>
  </si>
  <si>
    <t>郑州德诚劳务有限公司</t>
  </si>
  <si>
    <t>（豫）人服证字[2023]第01050012913</t>
  </si>
  <si>
    <t>91410100579225734N</t>
  </si>
  <si>
    <t>郑州市金水区二环支路1号</t>
  </si>
  <si>
    <t>张郑德</t>
  </si>
  <si>
    <t>河南廉德实业有限公司</t>
  </si>
  <si>
    <t>（豫）人服证字[2023]第0105013013</t>
  </si>
  <si>
    <t>91410105MA47HRD0XR</t>
  </si>
  <si>
    <t>河南省郑州市金水区郑花路90号26号楼3单元2层28号</t>
  </si>
  <si>
    <t>豫人社人力备[2022]021号</t>
  </si>
  <si>
    <t>潘红卫</t>
  </si>
  <si>
    <t>河南申祥人力资源服务有限公司</t>
  </si>
  <si>
    <t>（豫）人服证字[2023]第0105013113</t>
  </si>
  <si>
    <t>914101050547103907</t>
  </si>
  <si>
    <t>河南省郑州市金水区郑汴路127号院7号楼2单元22层2205号</t>
  </si>
  <si>
    <t>豫人社人力备[2020]045号</t>
  </si>
  <si>
    <t>王业宏</t>
  </si>
  <si>
    <t>河南世标企业管理有限公司</t>
  </si>
  <si>
    <t>（豫）人服证字[2023]第0105013213</t>
  </si>
  <si>
    <t>91410105558313938Q</t>
  </si>
  <si>
    <t>郑州市金水区经三路66号1号楼1605号</t>
  </si>
  <si>
    <t>豫人社人力备[2020]025号</t>
  </si>
  <si>
    <t>周桂玲</t>
  </si>
  <si>
    <t>河南欣博教育咨询有限公司</t>
  </si>
  <si>
    <t>（豫）人服证字[2023]第0105013313</t>
  </si>
  <si>
    <t>91410105MA9FL90H5E</t>
  </si>
  <si>
    <t>河南省郑州市金水区林科路6号院4号楼28层南户</t>
  </si>
  <si>
    <t>豫人社人力备[2021]185号</t>
  </si>
  <si>
    <t>张伟</t>
  </si>
  <si>
    <t>河南保三企业管理咨询有限公司</t>
  </si>
  <si>
    <t>（豫）人服证字[2023]第0105013413</t>
  </si>
  <si>
    <t>91410105MA9GTN0RX0</t>
  </si>
  <si>
    <t>河南省郑州市金水区经七路26号院2号楼4层402</t>
  </si>
  <si>
    <t>豫人社人力备[2021]252号</t>
  </si>
  <si>
    <t>李俊超</t>
  </si>
  <si>
    <t>河南源助力人力资源有限公司</t>
  </si>
  <si>
    <t>（豫）人服证字[2023]第0105013513</t>
  </si>
  <si>
    <t>91410105MA9KM5T773</t>
  </si>
  <si>
    <t>郑州市金水区东风路街道博颂路7号中海锦苑小区7号楼1-2层商铺150号</t>
  </si>
  <si>
    <t>陈晶晶</t>
  </si>
  <si>
    <t>河南勋扩人力资源服务有限公司</t>
  </si>
  <si>
    <t>（豫）人服证字[2023]第0105013613</t>
  </si>
  <si>
    <t>91410105MA47LE8D0Q</t>
  </si>
  <si>
    <t>郑州市金水区花园路126号1号楼18层1811号</t>
  </si>
  <si>
    <t>豫人社人力备[2020]259号</t>
  </si>
  <si>
    <t>朱洋漾</t>
  </si>
  <si>
    <t>河南杞梓人力资源服务有限公司</t>
  </si>
  <si>
    <t>（豫）人服证字[2023]第0105013813</t>
  </si>
  <si>
    <t>91410100MA46P33A5M</t>
  </si>
  <si>
    <t>河南省郑州市金水区黄河路124号河南广播电视大学教学楼2楼202号</t>
  </si>
  <si>
    <t>赵辉</t>
  </si>
  <si>
    <t>河南龙博人力资源服务有限公司</t>
  </si>
  <si>
    <t>（豫）人服证字[2023]第0105013913</t>
  </si>
  <si>
    <t>91410105MA44XFUH9R</t>
  </si>
  <si>
    <t>河南省郑州市金水区优胜南路26号国奥大厦27楼2706号</t>
  </si>
  <si>
    <t>豫人社人力备[2020]164号</t>
  </si>
  <si>
    <t>李成龙</t>
  </si>
  <si>
    <t>河南鼎尚网络科技有限公司</t>
  </si>
  <si>
    <t>（豫）人服证字[2023]第0105014013</t>
  </si>
  <si>
    <t>91410105356124426U</t>
  </si>
  <si>
    <t>郑州市金水区燕凤路西、青年路北4幢25层2501号</t>
  </si>
  <si>
    <t>王盼盼</t>
  </si>
  <si>
    <t>河南郑林夏安网络科技有限公司</t>
  </si>
  <si>
    <t>（豫）人服证字[2023]第0105014113号</t>
  </si>
  <si>
    <t>91410100MA9MFC825J</t>
  </si>
  <si>
    <t>河南省郑州市金水区优胜南路26号23层B号2305室</t>
  </si>
  <si>
    <t>郑李樊</t>
  </si>
  <si>
    <t>河南惠和人力资源服务有限公司</t>
  </si>
  <si>
    <t>（豫）人服证字[2023]第0105014213</t>
  </si>
  <si>
    <t>91410105MA9KL5P174</t>
  </si>
  <si>
    <t>河南省郑州市金水区花园路145号9号楼201室</t>
  </si>
  <si>
    <t>段文文</t>
  </si>
  <si>
    <t>河南好享投众筹企业管理有限公司</t>
  </si>
  <si>
    <t>（豫）人服证字[2023]第0105014313号</t>
  </si>
  <si>
    <t>91410100326867982A</t>
  </si>
  <si>
    <t>河南省郑州市金水区福彩路1号山顶大厦8号楼11层1105室</t>
  </si>
  <si>
    <t>豫人社人力备[2020]244号</t>
  </si>
  <si>
    <t>李永春</t>
  </si>
  <si>
    <t>河南精准软件科技有限公司</t>
  </si>
  <si>
    <t>（豫）人服证字[2023]第0105014413号</t>
  </si>
  <si>
    <t>914101055803462421</t>
  </si>
  <si>
    <t>河南省郑州市金水区黄河路1号璞丽A座2406</t>
  </si>
  <si>
    <t>豫人社人力备[2021]083号</t>
  </si>
  <si>
    <t>杨海燕</t>
  </si>
  <si>
    <t>河南麦驰人力资源服务有限公司</t>
  </si>
  <si>
    <t>（豫）人服证字[2023]第0105014513</t>
  </si>
  <si>
    <t>91410105395955142M</t>
  </si>
  <si>
    <t>河南省郑州市金水区东风路街道正弘世玺中心2712室</t>
  </si>
  <si>
    <t>豫人社人力备[2021]105号</t>
  </si>
  <si>
    <t>卢晓波</t>
  </si>
  <si>
    <t>郑州中晟沃德人力资源服务有限公司</t>
  </si>
  <si>
    <t>（豫）人服证字[2023]第0105014613号</t>
  </si>
  <si>
    <t>91410105MA410D414G</t>
  </si>
  <si>
    <t>河南省郑州市金水区纬五路12号合作大厦A座3层302号</t>
  </si>
  <si>
    <t>张少峰</t>
  </si>
  <si>
    <t>河南猎英人力资源服务有限公司</t>
  </si>
  <si>
    <t>（豫）人服证字[2023]第0105014713号</t>
  </si>
  <si>
    <t>91410105MA9GMLDU36</t>
  </si>
  <si>
    <t>河南省郑州市金水区东风路22号恒美国际商务大楼511、515室</t>
  </si>
  <si>
    <t>豫人社人力备[2021]211号</t>
  </si>
  <si>
    <t>崔富宽</t>
  </si>
  <si>
    <t>河南宣信人力资源服务有限公司</t>
  </si>
  <si>
    <t>（豫）人服证字[2023]第0105014813号</t>
  </si>
  <si>
    <t>91410100MA3XE2K28R</t>
  </si>
  <si>
    <t>河南省郑州市金水区文化路85号E时代广场11楼1108号</t>
  </si>
  <si>
    <t>陈靖伟</t>
  </si>
  <si>
    <t>河南启睦达人力资源服务有限公司</t>
  </si>
  <si>
    <t>（豫）人服证字[2023]第0105014913</t>
  </si>
  <si>
    <t>91410105MA9L0RMKXP</t>
  </si>
  <si>
    <t>河南省郑州市金水区农业路68号郑州时代国际广场1901号</t>
  </si>
  <si>
    <t>杨艳丽</t>
  </si>
  <si>
    <t>河南祥成实业有限公司</t>
  </si>
  <si>
    <t>（豫）人服证字[2023]第0105015013</t>
  </si>
  <si>
    <t>91410105MA466T4QXY</t>
  </si>
  <si>
    <t>郑州市金水区花园路北段融元广场A座13层38号</t>
  </si>
  <si>
    <t>冯云霞</t>
  </si>
  <si>
    <t>河南晨飞实业有限公司</t>
  </si>
  <si>
    <t>（豫）人服证字[2023]第0105015113</t>
  </si>
  <si>
    <t>91410100MA3X4NGP32</t>
  </si>
  <si>
    <t>河南省郑州市金水区农业路71号中州国际23层2316号</t>
  </si>
  <si>
    <t>河南鹰翔人力资源服务有限公司</t>
  </si>
  <si>
    <t>（豫）人服证字[2023]第0105015213</t>
  </si>
  <si>
    <t>91410105MA9GKNK82G</t>
  </si>
  <si>
    <t>郑州市金水区东风路街道东风路142号瀚海海尚C座10层1033号</t>
  </si>
  <si>
    <t>豫人社人力备[2022]016号</t>
  </si>
  <si>
    <t>李治华</t>
  </si>
  <si>
    <t>河南甲霖人力资源有限公司</t>
  </si>
  <si>
    <t>（豫）人服证字[2023]第0105015313</t>
  </si>
  <si>
    <t>91410105MA9KK3JMXA</t>
  </si>
  <si>
    <t>河南省郑州市金水区顺河路126号瑞丰苑3层302号</t>
  </si>
  <si>
    <t>秦玉红</t>
  </si>
  <si>
    <t>河南省航金人力资源服务有限公司</t>
  </si>
  <si>
    <t>（豫）人服证字[2023]第0105015413号</t>
  </si>
  <si>
    <t>91410105MA475CE425</t>
  </si>
  <si>
    <t>河南省郑州市金水区黑朱庄路88号怡乐商务A座20层2003室</t>
  </si>
  <si>
    <t>豫人社人力备[2020]262号</t>
  </si>
  <si>
    <t>逯军伟</t>
  </si>
  <si>
    <t>河南弘正人力资源管理有限公司</t>
  </si>
  <si>
    <t>（豫）人服证字[2023]第0105015513</t>
  </si>
  <si>
    <t>91410105MA9JXBPY8K</t>
  </si>
  <si>
    <t>河南省郑州市金水区黑朱庄路107号7号楼21层2110室</t>
  </si>
  <si>
    <t>张莉萍</t>
  </si>
  <si>
    <t>河南星泽汇智人力资源服务有限公司</t>
  </si>
  <si>
    <t>（豫）人服证字[2023]第0105015613</t>
  </si>
  <si>
    <t>91410105MA9FEG71X4</t>
  </si>
  <si>
    <t>河南省郑州市金水区国基路4号7号楼28层2807、30层3008号</t>
  </si>
  <si>
    <t>豫人社人力备[2020]308号</t>
  </si>
  <si>
    <t>杨俊</t>
  </si>
  <si>
    <t>河南联聚企业管理有限公司</t>
  </si>
  <si>
    <t>（豫）人服证字[2023]第0105015813</t>
  </si>
  <si>
    <t>91410000MA9JYLTB8C</t>
  </si>
  <si>
    <t>河南省郑州市金水区经三路北86号4号楼608</t>
  </si>
  <si>
    <t>豫人社人力备[2022]066号</t>
  </si>
  <si>
    <t>岳佳楠</t>
  </si>
  <si>
    <t>河南坦斯特人力资源服务有限公司</t>
  </si>
  <si>
    <t>（豫）人服证字[2023]第0105015913</t>
  </si>
  <si>
    <t>91410102MA3X60HG41</t>
  </si>
  <si>
    <t>河南省郑州市金水区未来路纬二路交叉口西北角聂庄小区A区7号楼B座1801-1810号</t>
  </si>
  <si>
    <t>孙国清</t>
  </si>
  <si>
    <t>河南润泽东方人力资源服务有限公司</t>
  </si>
  <si>
    <t>（豫）人服证字[2023]第0105016013号</t>
  </si>
  <si>
    <t>91410105MA47UEJK7K</t>
  </si>
  <si>
    <t>河南省郑州市金水区紫荆山百货大楼902.906号</t>
  </si>
  <si>
    <t>豫人社人力备[2020]260号</t>
  </si>
  <si>
    <t>元长生</t>
  </si>
  <si>
    <t>河南众合人力资源管理服务有限公司</t>
  </si>
  <si>
    <t>（豫）人服证字[2023]第0105016113</t>
  </si>
  <si>
    <t>91410105671673652H</t>
  </si>
  <si>
    <t>河南省郑州市金水区民航路15号9层905、906号</t>
  </si>
  <si>
    <t>豫人社人力备[2020]090号</t>
  </si>
  <si>
    <t>申强伟</t>
  </si>
  <si>
    <t>郑州江山人才资源管理有限公司</t>
  </si>
  <si>
    <t>（豫）人服证字[2023]第0105016213</t>
  </si>
  <si>
    <t>91410103661860729J</t>
  </si>
  <si>
    <t>郑州市金水区北二七路106号和邦大厦四层521室</t>
  </si>
  <si>
    <t>王自强</t>
  </si>
  <si>
    <t>河南楹顺人力资源管理有限公司</t>
  </si>
  <si>
    <t>（豫）人服证字[2023]第0105016313</t>
  </si>
  <si>
    <t>91410105MA9G8KP138</t>
  </si>
  <si>
    <t>河南省郑州市金水区民航路15号企业壹号15层1502号</t>
  </si>
  <si>
    <t>豫人社人力备[2021]212号</t>
  </si>
  <si>
    <t>牛文明</t>
  </si>
  <si>
    <t>河南乐檬人力资源服务有限公司</t>
  </si>
  <si>
    <t>（豫）人服证字[2023]第0105016413</t>
  </si>
  <si>
    <t>91410105MA3X787M7K</t>
  </si>
  <si>
    <t>郑州市金水区文化路102号院1号楼7层706号</t>
  </si>
  <si>
    <t>豫人社人力备[2020]138号</t>
  </si>
  <si>
    <t>郑萌</t>
  </si>
  <si>
    <t>河南升环劳务派遣有限公司</t>
  </si>
  <si>
    <t>（豫）人服证字[2023]第0105016513</t>
  </si>
  <si>
    <t>91410105663405818Q</t>
  </si>
  <si>
    <t>郑州市金水区文化路102号聚合大厦7楼706号</t>
  </si>
  <si>
    <t>豫人社人力备[2020]110号</t>
  </si>
  <si>
    <t>黄国钰</t>
  </si>
  <si>
    <t>郑州市升环人才咨询有限公司</t>
  </si>
  <si>
    <t>（豫）人服证字[2023]第0105016613号</t>
  </si>
  <si>
    <t>91410100761674624W</t>
  </si>
  <si>
    <t>河南文心人力资源有限公司</t>
  </si>
  <si>
    <t>（豫）人服证字[2023]第0105016713</t>
  </si>
  <si>
    <t>91410105MA9LCL5K0U</t>
  </si>
  <si>
    <t>河南省郑州市金水区经三路95号格林融熙国际17层1705-1706室</t>
  </si>
  <si>
    <t>金人社人力备[2023]011号</t>
  </si>
  <si>
    <t>张华宾</t>
  </si>
  <si>
    <t>郑州途达人力资源服务有限公司</t>
  </si>
  <si>
    <t>（豫）人服证字[2023]第0105016813号</t>
  </si>
  <si>
    <t>91410105MA45CW4M72</t>
  </si>
  <si>
    <t>郑州市金水区农科路38号3号楼2303号</t>
  </si>
  <si>
    <t>张军辉</t>
  </si>
  <si>
    <t>郑州高地人才咨询服务有限公司</t>
  </si>
  <si>
    <t>（豫）人服证字[2023]第0105016913号</t>
  </si>
  <si>
    <t>914101057538936755</t>
  </si>
  <si>
    <t>郑州市金水区卫生路12号院5号楼1单元4层4号</t>
  </si>
  <si>
    <t>段秋霞</t>
  </si>
  <si>
    <t>河南润创人力资源服务有限公司</t>
  </si>
  <si>
    <t>（豫）人服证字[2023]第0105017013</t>
  </si>
  <si>
    <t>91410105MA446W3P1T</t>
  </si>
  <si>
    <t>河南省郑州市金水区郑花路65号恒华大厦8楼819号</t>
  </si>
  <si>
    <t>牛慧芹</t>
  </si>
  <si>
    <t>河南得一人力资源服务有限公司</t>
  </si>
  <si>
    <t>（豫）人服证字[2023]第0105017113</t>
  </si>
  <si>
    <t>91410105MA47ADPN8B</t>
  </si>
  <si>
    <t>河南省郑州市金水区国基路99号13号楼1层附57号</t>
  </si>
  <si>
    <t>王俊杰</t>
  </si>
  <si>
    <t>河南众萃人力资源服务有限公司</t>
  </si>
  <si>
    <t>（豫）人服证字[2023]第0105017213</t>
  </si>
  <si>
    <t>91410105MA47G4F123</t>
  </si>
  <si>
    <t>河南省郑州市金水区经三路85号注册会计师大厦1309-2</t>
  </si>
  <si>
    <t>豫人社人力备[2021]239号</t>
  </si>
  <si>
    <t>周俊富</t>
  </si>
  <si>
    <t>河南诺鼎人力资源服务有限公司</t>
  </si>
  <si>
    <t>（豫）人服证字[2023]第0105017313</t>
  </si>
  <si>
    <t>91410105576313800Y</t>
  </si>
  <si>
    <t>郑州市金水区宏达街88号楼2单元31层3107号</t>
  </si>
  <si>
    <t>豫人社人力备[2020]030号</t>
  </si>
  <si>
    <t>胡焕芳</t>
  </si>
  <si>
    <t>郑州政联人力资源开发有限公司</t>
  </si>
  <si>
    <t>（豫）人服证字[2023]第0105017513</t>
  </si>
  <si>
    <t>91410100672853487C</t>
  </si>
  <si>
    <t>郑州市金水区三全路68号风雅颂北区商务B座6单元401室</t>
  </si>
  <si>
    <t>刘凯</t>
  </si>
  <si>
    <t>河南创力人力资源有限公司</t>
  </si>
  <si>
    <t>（豫）人服证字[2023]第0105017613</t>
  </si>
  <si>
    <t>91410105349441300K</t>
  </si>
  <si>
    <t>河南省郑州市金水区郑花路59号23幢2单元2层西户</t>
  </si>
  <si>
    <t>豫人社人力备[2020]115号</t>
  </si>
  <si>
    <t>冯波</t>
  </si>
  <si>
    <t>河南胜友人力资源服务有限公司</t>
  </si>
  <si>
    <t>（豫）人服证字[2023]第0105017813</t>
  </si>
  <si>
    <t>91410105MA44WBQLX5</t>
  </si>
  <si>
    <t>郑州市金水区北三环52号1号楼23层2301-2302号</t>
  </si>
  <si>
    <t>孔凡平</t>
  </si>
  <si>
    <t>河南万城人力资源有限公司</t>
  </si>
  <si>
    <t>（豫）人服证字[2023]第0105017913</t>
  </si>
  <si>
    <t>91410105MA46XL4884</t>
  </si>
  <si>
    <t>河南省郑州市金水区农业路东62号9层933号、936号</t>
  </si>
  <si>
    <t>豫人社人力备[2021]180号</t>
  </si>
  <si>
    <t>周鸽</t>
  </si>
  <si>
    <t>河南民邦人力资源服务有限公司</t>
  </si>
  <si>
    <t>（豫）人服证字[2023]第0105018013</t>
  </si>
  <si>
    <t>91410102MA9F5DKB7P</t>
  </si>
  <si>
    <t>河南自贸试验区郑州片区（金水）柳东路9-3Q号230023</t>
  </si>
  <si>
    <t>张琼</t>
  </si>
  <si>
    <t>河南润贤人力资源服务有限公司</t>
  </si>
  <si>
    <t>（豫）人服证字[2023]第0105018113</t>
  </si>
  <si>
    <t>91410100MA3X5C600P</t>
  </si>
  <si>
    <t>河南省郑州市金水区花园北路62号黄河建工大厦B座5楼507室</t>
  </si>
  <si>
    <t>豫人社人力备[2020]105号</t>
  </si>
  <si>
    <t>胡贵林</t>
  </si>
  <si>
    <t>河南省龙腾人力资源服务有限公司</t>
  </si>
  <si>
    <t>（豫）人服证字[2023]第0105018213</t>
  </si>
  <si>
    <t>91410105MA47YW9U62</t>
  </si>
  <si>
    <t>河南省郑州市金水区东风路18号6号楼东2306室</t>
  </si>
  <si>
    <t>豫人社人力备[2020]264号</t>
  </si>
  <si>
    <t>王明</t>
  </si>
  <si>
    <t>河南会众劳务服务有限公司</t>
  </si>
  <si>
    <t>（豫）人服证字[2023]第0105018313号</t>
  </si>
  <si>
    <t>91410105MA47B5HP75</t>
  </si>
  <si>
    <t>河南省郑州市金水区农业路37号银丰商务A座701室</t>
  </si>
  <si>
    <t>豫人社人力备[2020]249号</t>
  </si>
  <si>
    <t>魏涛</t>
  </si>
  <si>
    <t>河南同博企业管理咨询有限公司</t>
  </si>
  <si>
    <t>（豫）人服证字[2023]第0105018413</t>
  </si>
  <si>
    <t>91410104MA46TRW56H</t>
  </si>
  <si>
    <t>河南省郑州市金水区金水路288号升龙大厦11号楼16楼1607号</t>
  </si>
  <si>
    <t>张童飞</t>
  </si>
  <si>
    <t>河南三测信息技术有限公司</t>
  </si>
  <si>
    <t>（豫）人服证字[2023]第0105018513</t>
  </si>
  <si>
    <t>91410105MA3XDJ7K3U</t>
  </si>
  <si>
    <t>河南省郑州市金水区金水路288号11号楼14层1401号</t>
  </si>
  <si>
    <t>张海英</t>
  </si>
  <si>
    <t>河南立达人力资源有限公司</t>
  </si>
  <si>
    <t>（豫）人服证字[2023]第0105018613号</t>
  </si>
  <si>
    <t>9141010556373581XD</t>
  </si>
  <si>
    <t>河南省郑州市金水区凤鸣路1号院5号楼18层1803、1817、1818号</t>
  </si>
  <si>
    <t>豫人社人力备[2020]027号</t>
  </si>
  <si>
    <t>刘艳凡</t>
  </si>
  <si>
    <t>河南华康物业服务有限公司</t>
  </si>
  <si>
    <t>（豫）人服证字[2023]第0105018713</t>
  </si>
  <si>
    <t>914101055583435477</t>
  </si>
  <si>
    <t>郑州市金水区红专路103号院1号楼4单元6层602号</t>
  </si>
  <si>
    <t>豫人社人力备[2020]156号</t>
  </si>
  <si>
    <t>李琳</t>
  </si>
  <si>
    <t>河南嘉鑫人力资源服务有限公司</t>
  </si>
  <si>
    <t>（豫）人服证字[2023]第0105018813</t>
  </si>
  <si>
    <t>914101050547283554</t>
  </si>
  <si>
    <t>郑州市金水区金水路219号1号楼1单元14层1404、1409号</t>
  </si>
  <si>
    <t>豫人社人力备[2020]099号</t>
  </si>
  <si>
    <t>张晓龙</t>
  </si>
  <si>
    <t>河南蓝聘人力资源服务有限公司</t>
  </si>
  <si>
    <t>（豫）人服证字[2023]第0105018913</t>
  </si>
  <si>
    <t>91410105MA47K0CA88</t>
  </si>
  <si>
    <t>河南省郑州市金水区政六街22号科技大厦3楼306</t>
  </si>
  <si>
    <t>豫人社人力备[2020]293号</t>
  </si>
  <si>
    <t>李霞</t>
  </si>
  <si>
    <t>河南逸海人力资源服务有限公司</t>
  </si>
  <si>
    <t>（豫）人服证字[2023]第0105019013</t>
  </si>
  <si>
    <t>91410105MA47TBMW0T</t>
  </si>
  <si>
    <t>河南省郑州市金水区花园路北段融元广场B座20层65号</t>
  </si>
  <si>
    <t>徐瑞丽</t>
  </si>
  <si>
    <t>河南悦活力人力资源服务有限公司</t>
  </si>
  <si>
    <t>（豫）人服证字[2023]第0105019113</t>
  </si>
  <si>
    <t>91410105MA9G4FNK00</t>
  </si>
  <si>
    <t>河南省郑州市金水区英协路51-3号华悦时间广场22楼22121号、22122号</t>
  </si>
  <si>
    <t>豫人社人力备[2021]071号</t>
  </si>
  <si>
    <t>马展招</t>
  </si>
  <si>
    <t>河南育才人力资源咨询服务有限公司</t>
  </si>
  <si>
    <t>（豫）人服证字[2023]第0105019213</t>
  </si>
  <si>
    <t>91410105684638645K</t>
  </si>
  <si>
    <t>河南省郑州市金水区英协路51号华悦时间广场22楼2291号</t>
  </si>
  <si>
    <t>豫人社人力备[2020]036号</t>
  </si>
  <si>
    <t>兰全兴</t>
  </si>
  <si>
    <t>河南省企业劳务派遣服务有限公司</t>
  </si>
  <si>
    <t>（豫）人服证字[2023]第0105019313</t>
  </si>
  <si>
    <t>91410105680780679R</t>
  </si>
  <si>
    <t>郑州市金水区经三路21号远洋大厦407室</t>
  </si>
  <si>
    <t>豫人社人力备[2021]122号</t>
  </si>
  <si>
    <t>姬文生</t>
  </si>
  <si>
    <t>河南省中州人力资源服务有限公司</t>
  </si>
  <si>
    <t>（豫）人服证字[2023]第0105019413</t>
  </si>
  <si>
    <t>91410105MA46CDNE1L</t>
  </si>
  <si>
    <t>河南省郑州市金水区东风路3号附3号12层1217号14层1415号</t>
  </si>
  <si>
    <t>豫人社人力备[2021]011号</t>
  </si>
  <si>
    <t>赵应武</t>
  </si>
  <si>
    <t>河南瑞思人力资源服务有限公司</t>
  </si>
  <si>
    <t>（豫）人服证字[2023]第0105019513</t>
  </si>
  <si>
    <t>91410105MA9K4J9Q58</t>
  </si>
  <si>
    <t>河南省郑州市金水区姚砦路133号金成时代广场12号楼5层507</t>
  </si>
  <si>
    <t>彭欣</t>
  </si>
  <si>
    <t>河南省万邦物业服务有限公司</t>
  </si>
  <si>
    <t>（豫）人服证字[2023]第0105019613</t>
  </si>
  <si>
    <t>914101055637328629</t>
  </si>
  <si>
    <t>郑州市金水区农业路东62号4层408号</t>
  </si>
  <si>
    <t>樊宁</t>
  </si>
  <si>
    <t>河南雅信人力资源服务有限公司</t>
  </si>
  <si>
    <t>（豫）人服证字[2023]第0105019713</t>
  </si>
  <si>
    <t>91410105MA3X9H69X6</t>
  </si>
  <si>
    <t>河南省郑州市金水区丰产路21号1号楼20号</t>
  </si>
  <si>
    <t>豫人社人力备[2020]132号金人社人力备[2023]014号</t>
  </si>
  <si>
    <t>张红伟</t>
  </si>
  <si>
    <t>河南省企恒人力资源有限公司</t>
  </si>
  <si>
    <t>（豫）人服证字[2023]第0105019813号</t>
  </si>
  <si>
    <t>91410000MA47H8FX01</t>
  </si>
  <si>
    <t>河南省郑州市金水区经三路66号2号楼807号</t>
  </si>
  <si>
    <t>豫人社人力备[2021]172号</t>
  </si>
  <si>
    <t>韩军志</t>
  </si>
  <si>
    <t>河南省诺纳人力资源服务有限公司</t>
  </si>
  <si>
    <t>（豫）人服证字[2023]第0105019913</t>
  </si>
  <si>
    <t>91410105MA45UP0N9J</t>
  </si>
  <si>
    <t>郑州市金水区玉凤路226号人民日报河南分社办公楼后楼101-103号</t>
  </si>
  <si>
    <t>豫人社人力备[2021]152号</t>
  </si>
  <si>
    <t>班泽超</t>
  </si>
  <si>
    <t>河南德嘉企业管理咨询有限公司</t>
  </si>
  <si>
    <t>（豫）人服证字[2023]第0105020013</t>
  </si>
  <si>
    <t>91410103MA3XF51W61</t>
  </si>
  <si>
    <t>郑州市金水区天明路86号3楼307室</t>
  </si>
  <si>
    <t>樊彦伯</t>
  </si>
  <si>
    <t>河南中盛人力资源服务有限公司</t>
  </si>
  <si>
    <t>（豫）人服证字[2023]第0105020113</t>
  </si>
  <si>
    <t>91410105MA40MHG7X5</t>
  </si>
  <si>
    <t>河南省郑州市金水区金水路8号金源大厦6层603室</t>
  </si>
  <si>
    <t>豫人社人力备[2021]137号</t>
  </si>
  <si>
    <t>石大创</t>
  </si>
  <si>
    <t>郑州指南人力资源服务有限公司</t>
  </si>
  <si>
    <t>（豫）人服证字[2023]第0105020213</t>
  </si>
  <si>
    <t>91410105MA3X7B852Y</t>
  </si>
  <si>
    <t>河南省郑州市金水区纬五路12号供销大厦828.836.555室</t>
  </si>
  <si>
    <t>潘峰</t>
  </si>
  <si>
    <t>河南银雁人力资源管理有限公司</t>
  </si>
  <si>
    <t>（豫）人服证字[2023]第0105020313</t>
  </si>
  <si>
    <t>91410105MA9G4L6PX7</t>
  </si>
  <si>
    <t>河南省郑州市金水区红专路97号2层205-208室</t>
  </si>
  <si>
    <t>豫人社人力备[2021]098号</t>
  </si>
  <si>
    <t>杨亮</t>
  </si>
  <si>
    <t>河南有度人力资源服务有限公司</t>
  </si>
  <si>
    <t>（豫）人服证字[2023]第0105020413</t>
  </si>
  <si>
    <t>91410000MA9K1EGC52</t>
  </si>
  <si>
    <t>河南省郑州市金水区紫荆山路16号紫金城写字楼10层1008号</t>
  </si>
  <si>
    <t>豫人社人力备[2021]207号</t>
  </si>
  <si>
    <t>黄猛</t>
  </si>
  <si>
    <t>郑州猎擎人力资源服务有限公司</t>
  </si>
  <si>
    <t>（豫）人服证字[2023]第0105020513号</t>
  </si>
  <si>
    <t>91410105MA452LA78H</t>
  </si>
  <si>
    <t>郑州市金水区优胜南路26号国奥大厦2702-2</t>
  </si>
  <si>
    <t>杨萱桓</t>
  </si>
  <si>
    <t>河南群乐人力资源服务有限公司</t>
  </si>
  <si>
    <t>（豫）人服证字[2023]第0105020613</t>
  </si>
  <si>
    <t>91410103MA3X8R1Q9G</t>
  </si>
  <si>
    <t>河南省郑州市金水区丰产路55号中国人民银行大楼B座1207-1208室</t>
  </si>
  <si>
    <t>董乐群</t>
  </si>
  <si>
    <t>河南省樽润教育发展有限公司</t>
  </si>
  <si>
    <t>（豫）人服证字[2023]第0105020713</t>
  </si>
  <si>
    <t>91410000MA9G5HR382</t>
  </si>
  <si>
    <t>河南省郑州市金水区东风路东18号东1单元9层902号</t>
  </si>
  <si>
    <t>李文祥</t>
  </si>
  <si>
    <t>河南乐仁人力资源服务有限公司</t>
  </si>
  <si>
    <t>（豫）人服证字[2023]第0105020813</t>
  </si>
  <si>
    <t>91410100MA45YXHE7Y</t>
  </si>
  <si>
    <t>河南省郑州市金水区经三北路32号财富广场5号楼10层西北户</t>
  </si>
  <si>
    <t>海宇</t>
  </si>
  <si>
    <t>河南九一帮大数据有限公司</t>
  </si>
  <si>
    <t>（豫）人服证字[2023]第0105020913号</t>
  </si>
  <si>
    <t>91410105MA4663BB09</t>
  </si>
  <si>
    <t>河南省郑州市金水区经三路65号江山商界A座901号、906号</t>
  </si>
  <si>
    <t>豫人社人力备[2022]073号</t>
  </si>
  <si>
    <t>李冬明</t>
  </si>
  <si>
    <t>河南曼宝沃克人力资源有限公司</t>
  </si>
  <si>
    <t>（豫）人服证字[2023]第0105021013</t>
  </si>
  <si>
    <t>91410105344881171W</t>
  </si>
  <si>
    <t>河南省郑州市金水区文化路街道花园路126号1号楼23层2318号</t>
  </si>
  <si>
    <t>豫人社人力备[2019]003号</t>
  </si>
  <si>
    <t>梁国营</t>
  </si>
  <si>
    <t>河南联企达人力资源服务有限公司</t>
  </si>
  <si>
    <t>（豫）人服证字[2023]第0105021113</t>
  </si>
  <si>
    <t>91410105MA9FU8QF04</t>
  </si>
  <si>
    <t>河南省郑州市金水区金水路288号11号楼9层902号</t>
  </si>
  <si>
    <t>豫人社人力备[2021]111号</t>
  </si>
  <si>
    <t>张冉</t>
  </si>
  <si>
    <t>河南瑞奥德人力资源有限公司</t>
  </si>
  <si>
    <t>（豫）人服证字[2023]第0105021213</t>
  </si>
  <si>
    <t>91410105MA9KPQ703C</t>
  </si>
  <si>
    <t>河南省郑州市金水区优胜南路18号院1号楼2层附5号</t>
  </si>
  <si>
    <t>赵占军</t>
  </si>
  <si>
    <t>河南鸿宇人力资源管理有限公司</t>
  </si>
  <si>
    <t>（豫）人服证字[2023]第0105021313</t>
  </si>
  <si>
    <t>91410105MA9G0PRC67</t>
  </si>
  <si>
    <t>河南省郑州市金水区经七路50号海通大厦10楼1009室</t>
  </si>
  <si>
    <t>韩特</t>
  </si>
  <si>
    <t>河南众城联智人力资源有限公司</t>
  </si>
  <si>
    <t>（豫）人服证字[2023]第0105021413</t>
  </si>
  <si>
    <t>91410105MA9L9DAT8E</t>
  </si>
  <si>
    <t>河南省郑州市金水区优胜南路26号23层B号</t>
  </si>
  <si>
    <t>杨万明</t>
  </si>
  <si>
    <t>河南鸿万家新生活服务有限公司</t>
  </si>
  <si>
    <t>（豫）人服证字[2023]第0105021513</t>
  </si>
  <si>
    <t>91410105MA9EYLUE4U</t>
  </si>
  <si>
    <t>郑州市金水区文化路128号航天公寓2号楼1层101</t>
  </si>
  <si>
    <t>韩启广</t>
  </si>
  <si>
    <t>河南百硕商务服务有限公司</t>
  </si>
  <si>
    <t>（豫）人服证字[2023]第0105021613</t>
  </si>
  <si>
    <t>91410105794271426Q</t>
  </si>
  <si>
    <t>郑州市金水区优胜南路26号合盛时代商务4层4E</t>
  </si>
  <si>
    <t>豫人社人力备[2020]095号</t>
  </si>
  <si>
    <t>李东元</t>
  </si>
  <si>
    <t>河南和天下人力资源服务有限公司</t>
  </si>
  <si>
    <t>（豫）人服证字[2023]第0105021713号</t>
  </si>
  <si>
    <t>91410105MA47YPMG5K</t>
  </si>
  <si>
    <t>河南省郑州市金水区郑花路59号21世纪广场4号楼19层1919</t>
  </si>
  <si>
    <t>豫人社人力备[2021]236号</t>
  </si>
  <si>
    <t>任学成</t>
  </si>
  <si>
    <t>腾翔环境科技有限公司</t>
  </si>
  <si>
    <t>（豫）人服证字[2023]第0105021813</t>
  </si>
  <si>
    <t>914101050700609490</t>
  </si>
  <si>
    <t>河南省郑州市金水区建业路131号3号楼13层1312号</t>
  </si>
  <si>
    <t>李倩倩</t>
  </si>
  <si>
    <t>河南民生人力资源有限公司</t>
  </si>
  <si>
    <t>（豫）人服证字[2023]第0105021913</t>
  </si>
  <si>
    <t>914101056935435761</t>
  </si>
  <si>
    <t>河南省郑州市金水区黄河路129号天一大厦6层606号</t>
  </si>
  <si>
    <t>豫人社人力备[2020]014号</t>
  </si>
  <si>
    <t>王慎明</t>
  </si>
  <si>
    <t>河南省基础教育研究院</t>
  </si>
  <si>
    <t>（豫）人服证字[2023]第0105022013</t>
  </si>
  <si>
    <t>91410105MA46UNFCXN</t>
  </si>
  <si>
    <t>河南省郑州市金水区东风路72号20号楼114号</t>
  </si>
  <si>
    <t>张二锋</t>
  </si>
  <si>
    <t>河南锡润商务咨询有限公司</t>
  </si>
  <si>
    <t>（豫）人服证字[2023]第0105022113</t>
  </si>
  <si>
    <t>91410105670061590X</t>
  </si>
  <si>
    <t>河南省郑州市金水区经三路与鑫苑路交叉口东50米路北三石大厦5层</t>
  </si>
  <si>
    <t>豫人社人力备[2020]113号</t>
  </si>
  <si>
    <t>忻晖</t>
  </si>
  <si>
    <t>河南广厦人力资源服务有限公司</t>
  </si>
  <si>
    <t>（豫）人服证字[2023]第0105022213</t>
  </si>
  <si>
    <t>91410105584362274M</t>
  </si>
  <si>
    <t>郑州市金水区郑花路65号恒华大厦6楼616.618号</t>
  </si>
  <si>
    <t>豫人社人力备[2020]157号</t>
  </si>
  <si>
    <t>郭超</t>
  </si>
  <si>
    <t>河南睿达实业有限公司</t>
  </si>
  <si>
    <t>（豫）人服证字[2023]第0105022313</t>
  </si>
  <si>
    <t>91410105MA443B6P7C</t>
  </si>
  <si>
    <t>郑州市金水区金水路305号3号楼3单元26层西户</t>
  </si>
  <si>
    <t>黄钰清</t>
  </si>
  <si>
    <t>河南昇利人力资源服务有限公司</t>
  </si>
  <si>
    <t>（豫）人服证字[2023]第0105022413</t>
  </si>
  <si>
    <t>91410105MA475URU77</t>
  </si>
  <si>
    <t>郑州市金水区丰产路36号1号楼503室</t>
  </si>
  <si>
    <t>豫人社人力备[2022]004号</t>
  </si>
  <si>
    <t>高云峰</t>
  </si>
  <si>
    <t>河南晓重实业有限公司</t>
  </si>
  <si>
    <t>（豫）人服证字[2023]第0105022513</t>
  </si>
  <si>
    <t>91410100397135287Y</t>
  </si>
  <si>
    <t>河南省郑州市金水区文化路17号河南皮革大厦4楼401、405号</t>
  </si>
  <si>
    <t>豫人社人力备[2020]298号</t>
  </si>
  <si>
    <t>杜庆重</t>
  </si>
  <si>
    <t>河南捷之捷网络技术有限公司</t>
  </si>
  <si>
    <t>（豫）人服证字[2023]第0105022613</t>
  </si>
  <si>
    <t>91410105MA458RUR87</t>
  </si>
  <si>
    <t>郑州市金水区纬一路9号附2号院1号楼4层西户</t>
  </si>
  <si>
    <t>张东阳</t>
  </si>
  <si>
    <t>河南亲协人力资源服务有限公司</t>
  </si>
  <si>
    <t>（豫）人服证字[2023]第0105022713</t>
  </si>
  <si>
    <t>91410105MA9K72873E</t>
  </si>
  <si>
    <t>河南省郑州市金水区郑汴路141号永恒名座大厦3幢8层806、807号房</t>
  </si>
  <si>
    <t>杨梦慧</t>
  </si>
  <si>
    <t>河南国监质量技术检测研究院有限公司</t>
  </si>
  <si>
    <t>（豫）人服证字[2023]第0105022813</t>
  </si>
  <si>
    <t>91410100356161622U</t>
  </si>
  <si>
    <t>郑州市金水区政六街22号办公楼401房间</t>
  </si>
  <si>
    <t>豫人社人力备[2021]140号</t>
  </si>
  <si>
    <t>李希林</t>
  </si>
  <si>
    <t>河南利之众建筑工程有限公司</t>
  </si>
  <si>
    <t>（豫）人服证字[2023]第0105022913</t>
  </si>
  <si>
    <t>91410100MA456Q3H0Y</t>
  </si>
  <si>
    <t>郑州市金水区广电南路28号12号楼东1单元1层2号</t>
  </si>
  <si>
    <t>蒋敏</t>
  </si>
  <si>
    <t>河南亿贵人力资源有限公司</t>
  </si>
  <si>
    <t>（豫）人服证字[2023]第0105023013</t>
  </si>
  <si>
    <t>91410105MA9GK5190A</t>
  </si>
  <si>
    <t>郑州市金水区东风路街道天明路86号凯瑞大厦12楼12号</t>
  </si>
  <si>
    <t>李文富</t>
  </si>
  <si>
    <t>郑州佳美佳人力资源有限公司</t>
  </si>
  <si>
    <t>（豫）人服证字[2023]第01050023113</t>
  </si>
  <si>
    <t>91410105054708581N</t>
  </si>
  <si>
    <t>郑州市金水区金水路219号1号楼2单元14层1403号</t>
  </si>
  <si>
    <t>毛奎云</t>
  </si>
  <si>
    <t>河南优才人力资源服务有限公司</t>
  </si>
  <si>
    <t>（豫）人服证字[2023]第0105023213</t>
  </si>
  <si>
    <t>91410100MA46HXT82A</t>
  </si>
  <si>
    <t>河南省郑州市金水区文化路82号硅谷广场10层1012号</t>
  </si>
  <si>
    <t>豫人社人力备[2021]169号</t>
  </si>
  <si>
    <t>梁丽</t>
  </si>
  <si>
    <t>几何招聘（河南）人力资源服务有限公司</t>
  </si>
  <si>
    <t>（豫）人服证字[2023]第0105023313</t>
  </si>
  <si>
    <t>91410105MA9KL2UA45</t>
  </si>
  <si>
    <t>河南省郑州市金水区经三北路32号财富广场5号楼6层601号</t>
  </si>
  <si>
    <t>纪东霞</t>
  </si>
  <si>
    <t>郑州锐仕方达人力科技有限公司</t>
  </si>
  <si>
    <t>（豫）人服证字[2023]第0105023413</t>
  </si>
  <si>
    <t>91410105MA9N9TFU3F</t>
  </si>
  <si>
    <t>河南省郑州市金水区花园路31号兰德中心27层2701--2702号</t>
  </si>
  <si>
    <t>普英英</t>
  </si>
  <si>
    <t>郑州仁祥人力资源服务有限公司</t>
  </si>
  <si>
    <t>（豫）人服证字[2023]第0105023513</t>
  </si>
  <si>
    <t>91410105MA9NKYY96M</t>
  </si>
  <si>
    <t>河南省郑州市金水区郑汴路127号院2号楼15层1505号</t>
  </si>
  <si>
    <t>陈月国</t>
  </si>
  <si>
    <t>郑州金铲考古勘探劳务服务有限公司</t>
  </si>
  <si>
    <t>（豫）人服证字[2023]第0105023613</t>
  </si>
  <si>
    <t>91410100MA40P90L71</t>
  </si>
  <si>
    <t>河南省郑州市金水区农业路37号银丰商务A座829号</t>
  </si>
  <si>
    <t>夏增科</t>
  </si>
  <si>
    <t>郑州超预企服企业管理咨询有限公司</t>
  </si>
  <si>
    <t>（豫）人服证字[2023]第0105023713</t>
  </si>
  <si>
    <t>914101055962526036</t>
  </si>
  <si>
    <t>河南省郑州市金水区花园路39号6号楼20层2008号</t>
  </si>
  <si>
    <t>曾娟</t>
  </si>
  <si>
    <t>河南上御人力资源服务有限公司</t>
  </si>
  <si>
    <t>（豫）人服证字[2023]第0105023813</t>
  </si>
  <si>
    <t>91410105MA45FND30Q</t>
  </si>
  <si>
    <t>河南省郑州市金水区花园北路55号5号楼1单元13层1301号</t>
  </si>
  <si>
    <t>韩志方</t>
  </si>
  <si>
    <t>河南明修企业管理咨询有限公司</t>
  </si>
  <si>
    <t>（豫）人服证字[2023]第0105023913</t>
  </si>
  <si>
    <t>91410105MA9KLDC322</t>
  </si>
  <si>
    <t>河南省郑州市金水区经三北路32号财富广场6号楼1单元5层东南户</t>
  </si>
  <si>
    <t>李彩云</t>
  </si>
  <si>
    <t>河南奥思外包服务有限公司</t>
  </si>
  <si>
    <t>（豫）人服证字[2023]第0105024013</t>
  </si>
  <si>
    <t>91410105584385732W</t>
  </si>
  <si>
    <t>河南省郑州市金水区天明路86号凯瑞大厦6层605室</t>
  </si>
  <si>
    <t>杨仁和</t>
  </si>
  <si>
    <t>河南鼎冠智享人力资源有限公司</t>
  </si>
  <si>
    <t>（豫）人服证字[2023]第0105024113</t>
  </si>
  <si>
    <t>91410105MA9LFW7B6J</t>
  </si>
  <si>
    <t>郑州市金水区经三路鑫苑路交叉口三石大厦20楼2009室</t>
  </si>
  <si>
    <t>刘二伟</t>
  </si>
  <si>
    <t>河南国银人力资源有限公司</t>
  </si>
  <si>
    <t>（豫）人服证字[2023]第0105024213</t>
  </si>
  <si>
    <t>91410105MA9L3FU941</t>
  </si>
  <si>
    <t>河南省郑州市金水区凤凰台街道郑汴路127号环球大厦B座21楼2104室</t>
  </si>
  <si>
    <t>程坤</t>
  </si>
  <si>
    <t>河南如一人力资源服务有限公司</t>
  </si>
  <si>
    <t>（豫）人服证字[2023]第0105024313</t>
  </si>
  <si>
    <t>91410105MA9GMQMC7D</t>
  </si>
  <si>
    <t>河南省郑州市金水区民航路15号22层2204、2205号</t>
  </si>
  <si>
    <t>杨琳风</t>
  </si>
  <si>
    <t>河南厚才人力资源服务有限公司</t>
  </si>
  <si>
    <t>（豫）人服证字[2023]第0105024413</t>
  </si>
  <si>
    <t>91410105MA9M17M08B</t>
  </si>
  <si>
    <t>河南省郑州市金水区文化路91号院2号楼3层301室</t>
  </si>
  <si>
    <t>申雪瑞</t>
  </si>
  <si>
    <t>郑州市金水人才集团有限公司</t>
  </si>
  <si>
    <t>（豫）人服证字[2023]第0105024513</t>
  </si>
  <si>
    <t>91410105MA9NG3JA2U</t>
  </si>
  <si>
    <t>河南省郑州市金水区杜岭街街道北二七路88号青商会7楼723号</t>
  </si>
  <si>
    <t>白志霞</t>
  </si>
  <si>
    <t>河南卫众人力资源有限公司</t>
  </si>
  <si>
    <t>（豫）人服证字[2023]第0105024613</t>
  </si>
  <si>
    <t>91410105MA9M5C1N8K</t>
  </si>
  <si>
    <t>郑州市金水区紫荆山路1号紫荆百货10层1002室、1006室、1016室</t>
  </si>
  <si>
    <t>郑州佳乐人力资源服务有限公司</t>
  </si>
  <si>
    <t>（豫）人服证字[2023]第0105024713</t>
  </si>
  <si>
    <t>91410105MA9NJJ2C0Q</t>
  </si>
  <si>
    <t>河南省郑州市金水区顺河路99号院6号楼4层13号</t>
  </si>
  <si>
    <t>李辉辉</t>
  </si>
  <si>
    <t>河南亨锐斯企业管理咨询有限公司</t>
  </si>
  <si>
    <t>（豫）人服证字[2023]第0105024813</t>
  </si>
  <si>
    <t>91410100MA9M9UUEX3</t>
  </si>
  <si>
    <t>河南省郑州市金水区农业路东33号英特大厦1010B</t>
  </si>
  <si>
    <t>刘利亚</t>
  </si>
  <si>
    <t>河南众途人力资源服务有限公司</t>
  </si>
  <si>
    <t>（豫）人服证字[2023]第0105024913</t>
  </si>
  <si>
    <t>914101050547383774</t>
  </si>
  <si>
    <t>河南省郑州市金水区花园路122号建业凯旋广场A座南塔1007室</t>
  </si>
  <si>
    <t>宋艳星</t>
  </si>
  <si>
    <t>利德世普科技有限公司</t>
  </si>
  <si>
    <t>（豫）人服证字[2023]第0105025013</t>
  </si>
  <si>
    <t>91410100749202712R</t>
  </si>
  <si>
    <t>郑州市金水区黄河路125号7层C户</t>
  </si>
  <si>
    <t>张西安</t>
  </si>
  <si>
    <t>河南华清自强人力资源有限公司</t>
  </si>
  <si>
    <t>（豫）人服证字[2023]第0105025113</t>
  </si>
  <si>
    <t>91410105MA9G2R133A</t>
  </si>
  <si>
    <t>河南省郑州市金水区东风路142号瀚海海尚A座11层1114、1115、1116号</t>
  </si>
  <si>
    <t>杨维</t>
  </si>
  <si>
    <t>河南和杉人力资源服务有限公司</t>
  </si>
  <si>
    <t>（豫）人服证字[2023]第0105025213</t>
  </si>
  <si>
    <t>91410102MA3X573WX6</t>
  </si>
  <si>
    <t>河南省郑州市金水区姚砦路133号金成时代广场12号楼501号</t>
  </si>
  <si>
    <t>朱华风</t>
  </si>
  <si>
    <t>河南众智人才科技有限公司</t>
  </si>
  <si>
    <t>（豫）人服证字[2023]第0105025313</t>
  </si>
  <si>
    <t>9141010535612715XT</t>
  </si>
  <si>
    <t>河南省郑州市金水区优胜南路26号2801号</t>
  </si>
  <si>
    <t>江天琦</t>
  </si>
  <si>
    <t>河南三才人力资源管理有限公司</t>
  </si>
  <si>
    <t>（豫）人服证字[2023]第0105025413</t>
  </si>
  <si>
    <t>91410105MA9NEP420Y</t>
  </si>
  <si>
    <t>郑州市金水区北三环52号瀚海爱特中心1号楼5层515号、514号、513号</t>
  </si>
  <si>
    <t>金人社人力备[2023]039号</t>
  </si>
  <si>
    <t>杨辉</t>
  </si>
  <si>
    <t>河南才派人力资源管理有限公司</t>
  </si>
  <si>
    <t>（豫）人服证字[2023]第0105025513</t>
  </si>
  <si>
    <t>91410105MA9NNGKW2G</t>
  </si>
  <si>
    <t>郑州市金水区北三环73号瀚海北金B座14层14012号</t>
  </si>
  <si>
    <t>贾仙勤</t>
  </si>
  <si>
    <t>郑州臻才人力资源管理有限公司</t>
  </si>
  <si>
    <t>（豫）人服证字[2023]第0105025613</t>
  </si>
  <si>
    <t>91410105MA9FCKAM06</t>
  </si>
  <si>
    <t>郑州市金水区文化路85号E时代广场11层1108号</t>
  </si>
  <si>
    <t>王会斌</t>
  </si>
  <si>
    <t>河南安信实业有限公司</t>
  </si>
  <si>
    <t>（豫）人服证字[2023]第0105025713</t>
  </si>
  <si>
    <t>91410105169999737X</t>
  </si>
  <si>
    <t>郑州市优胜南路26号国奥大厦25层</t>
  </si>
  <si>
    <t>高妍</t>
  </si>
  <si>
    <t>河南奇舟人力资源服务有限公司</t>
  </si>
  <si>
    <t>（豫）人服证字[2023]第0105025813</t>
  </si>
  <si>
    <t>91410105MA9NQ8K05J</t>
  </si>
  <si>
    <t>河南省郑州市金水区丰产路街道农业路东25号关虎屯小区8号楼1楼整层</t>
  </si>
  <si>
    <t>邓有源</t>
  </si>
  <si>
    <t>河南景梦物业服务有限公司</t>
  </si>
  <si>
    <t>（豫）人服证字[2023]第0105025913</t>
  </si>
  <si>
    <t>91410103MA3XBDPG8J</t>
  </si>
  <si>
    <t>河南省郑州市金水区花园北路135号新北站智慧汽车产业园C区201</t>
  </si>
  <si>
    <t>刘敏</t>
  </si>
  <si>
    <t>河南小宇信息科技有限公司</t>
  </si>
  <si>
    <t>（豫）人服证字[2023]第0105026013</t>
  </si>
  <si>
    <t>91410105MA480R38X8</t>
  </si>
  <si>
    <t>河南省郑州市金水区花园路122号建业凯旋广场1号楼B座8层824号</t>
  </si>
  <si>
    <t>杨朝飞</t>
  </si>
  <si>
    <t>河南汇江咨询有限公司</t>
  </si>
  <si>
    <t>（豫）人服证字[2023]第0105026113</t>
  </si>
  <si>
    <t>91410105MA9M8B3H5G</t>
  </si>
  <si>
    <t>河南省郑州市金水区经八路街道文化路10号805/806室</t>
  </si>
  <si>
    <t>魏萱</t>
  </si>
  <si>
    <t>河南银耀企业管理咨询有限公司</t>
  </si>
  <si>
    <t>（豫）人服证字[2023]第0105026213</t>
  </si>
  <si>
    <t>91410105MA48569E7R</t>
  </si>
  <si>
    <t>郑州市金水区农科路38号5号楼东1单元1901室</t>
  </si>
  <si>
    <t>杨爱云</t>
  </si>
  <si>
    <t>河南职上云霄人力资源管理有限公司</t>
  </si>
  <si>
    <t>（豫）人服证字[2023]第0105026313</t>
  </si>
  <si>
    <t>91410105MA9NQQH64X</t>
  </si>
  <si>
    <t>河南省郑州市金水区英协路51号华悦时间广场11层1101室</t>
  </si>
  <si>
    <t>李小艳</t>
  </si>
  <si>
    <t>郑州市金水控股集团有限公司</t>
  </si>
  <si>
    <t>（豫）人服证字[2023]第0105026413</t>
  </si>
  <si>
    <t>914101004161394529</t>
  </si>
  <si>
    <t>郑州市金水区国基路106号5楼</t>
  </si>
  <si>
    <t>王顼</t>
  </si>
  <si>
    <t>河南小叮铛建筑工程咨询有限公司</t>
  </si>
  <si>
    <t>（豫）人服证字[2023]第0105026513</t>
  </si>
  <si>
    <t>91410105MA46P1K14X</t>
  </si>
  <si>
    <t>河南省郑州市金水区经三路99号楼附一号楼金座2610号</t>
  </si>
  <si>
    <t>金人社人力备[2023]060号</t>
  </si>
  <si>
    <t>卢俊功</t>
  </si>
  <si>
    <t>河南恩友人力资源服务有限公司</t>
  </si>
  <si>
    <t>（豫）人服证字[2023]第0105026613</t>
  </si>
  <si>
    <t>91410105MA9KH3U62T</t>
  </si>
  <si>
    <t>河南省郑州市金水区紫荆山路16号紫荆城写字楼5层0507号</t>
  </si>
  <si>
    <t>吴永奇</t>
  </si>
  <si>
    <t>河南听月人力资源有限公司</t>
  </si>
  <si>
    <t>（豫）人服证字[2023]第0105026713</t>
  </si>
  <si>
    <t>91410100MA9NG84927</t>
  </si>
  <si>
    <t>河南省郑州市金水区丰产路23号南办公楼3层303、310-312室</t>
  </si>
  <si>
    <t>侯慧敏</t>
  </si>
  <si>
    <t>河南库学人力资源服务有限公司</t>
  </si>
  <si>
    <t>（豫）人服证字[2023]第0105026813</t>
  </si>
  <si>
    <t>91410105MA47RBM75W</t>
  </si>
  <si>
    <t>河南省郑州市金水区中州大道656号7号楼瑞银大厦18层1803、1804号</t>
  </si>
  <si>
    <t>杨永辉</t>
  </si>
  <si>
    <t>郑州逢时人力资源服务有限公司</t>
  </si>
  <si>
    <t>（豫）人服证字[2023]第0105026913</t>
  </si>
  <si>
    <t>91410105MA9NKK8K27</t>
  </si>
  <si>
    <t>河南省郑州市金水区农科路16号11号楼7层707号</t>
  </si>
  <si>
    <t>刘朋</t>
  </si>
  <si>
    <t>河南端若人力资源有限公司</t>
  </si>
  <si>
    <t>（豫）人服证字[2023]第0105027013</t>
  </si>
  <si>
    <t>91410100MACJDR6RXJ</t>
  </si>
  <si>
    <t>郑州市金水区姚砦路133号1号楼2层</t>
  </si>
  <si>
    <t>葛松苗</t>
  </si>
  <si>
    <t>河南七巧人力资源服务有限公司</t>
  </si>
  <si>
    <t>（豫）人服证字[2023]第0105027113</t>
  </si>
  <si>
    <t>91410105MA9LAUBU4M</t>
  </si>
  <si>
    <t>郑州市金水区东风路街道东风路3号财智名座14楼1415室</t>
  </si>
  <si>
    <t>焦运涛</t>
  </si>
  <si>
    <t>河南恒阳建筑劳务有限公司</t>
  </si>
  <si>
    <t>（豫）人服证字[2023]第0105027213</t>
  </si>
  <si>
    <t>91410105MA9KUMNK5L</t>
  </si>
  <si>
    <t>河南省郑州市金水区南阳路226号富田丽景花园38号楼8层813号</t>
  </si>
  <si>
    <t>任辉</t>
  </si>
  <si>
    <t>中协（河南）人力资源服务有限公司</t>
  </si>
  <si>
    <t>（豫）人服证字[2023]第0105027313</t>
  </si>
  <si>
    <t>91410100MA47CLP459</t>
  </si>
  <si>
    <t>河南省郑州市金水区南阳路街道258号7号楼</t>
  </si>
  <si>
    <t>河南省中原节能工程有限公司</t>
  </si>
  <si>
    <t>（豫）人服证字[2023]第0105027413</t>
  </si>
  <si>
    <r>
      <rPr>
        <sz val="11"/>
        <color rgb="FF131313"/>
        <rFont val="仿宋_GB2312"/>
        <charset val="134"/>
      </rPr>
      <t>9</t>
    </r>
    <r>
      <rPr>
        <sz val="11"/>
        <color indexed="8"/>
        <rFont val="仿宋_GB2312"/>
        <charset val="134"/>
      </rPr>
      <t>14101055624607896</t>
    </r>
  </si>
  <si>
    <t>郑州市金水区丰产路北侧34号</t>
  </si>
  <si>
    <t>张宏敏</t>
  </si>
  <si>
    <t>七颜人力资源（河南）有限公司</t>
  </si>
  <si>
    <t>（豫）人服证字[2023]第0105027513</t>
  </si>
  <si>
    <t>91410105MACDHCX57Q</t>
  </si>
  <si>
    <t>河南省郑州市金水区丰产路街道黄河路1号瀚海璞丽中心B座25层2508、2509室</t>
  </si>
  <si>
    <t>周彦良</t>
  </si>
  <si>
    <t>郑州君谦人力资源服务有限公司</t>
  </si>
  <si>
    <t>（豫）人服证字[2023]第0105027613</t>
  </si>
  <si>
    <t>91410105MA44R5PJ3A</t>
  </si>
  <si>
    <t>河南省郑州市金水区花园路建业凯旋广场A座2413室</t>
  </si>
  <si>
    <t>王俊</t>
  </si>
  <si>
    <t>河南上和源实业发展有限公司</t>
  </si>
  <si>
    <t>（豫）人服证字[2023]第0105027713</t>
  </si>
  <si>
    <t>91410105MA9L1FY72A</t>
  </si>
  <si>
    <t>河南省郑州市金水区宏明路郑州国际城12号楼4单元1楼西户</t>
  </si>
  <si>
    <t>王清杨</t>
  </si>
  <si>
    <t>河南途润人力资源有限公司</t>
  </si>
  <si>
    <t>（豫）人服证字[2023]第0105027813</t>
  </si>
  <si>
    <t>91410105MA9KMGTE4G</t>
  </si>
  <si>
    <t>河南省郑州市金水区金水路288号11号楼1706、1707</t>
  </si>
  <si>
    <t>杨君铮</t>
  </si>
  <si>
    <t>河南和兴人力资源服务有限公司</t>
  </si>
  <si>
    <t>（豫）人服证字[2023]第0105027913</t>
  </si>
  <si>
    <t>91410102MA446TMJ5E</t>
  </si>
  <si>
    <t>河南省郑州市金水区农业路37号银丰商务A座11楼1125号</t>
  </si>
  <si>
    <t>王道伦</t>
  </si>
  <si>
    <t>郑州创联通信技术有限公司</t>
  </si>
  <si>
    <t>（豫）人服证字[2023]第0105028013</t>
  </si>
  <si>
    <t>91410105597624413K</t>
  </si>
  <si>
    <t>郑州市金水区经三路广电南路鑫苑金融广场金座1212号</t>
  </si>
  <si>
    <t>戚炎</t>
  </si>
  <si>
    <t>河南佳硕人力资源服务有限公司</t>
  </si>
  <si>
    <t>（豫）人服证字[2023]第0105028113</t>
  </si>
  <si>
    <t>91410105MA9KMM9763</t>
  </si>
  <si>
    <t>河南省郑州市金水区金水路266号国家开发银行大厦6层610号</t>
  </si>
  <si>
    <t>金人社人力备[2023]044号</t>
  </si>
  <si>
    <t>陈志军</t>
  </si>
  <si>
    <t>河南省通信工程局有限责任公司</t>
  </si>
  <si>
    <t>（豫）人服证字[2023]第0105028213</t>
  </si>
  <si>
    <t>91410105169951872F</t>
  </si>
  <si>
    <t>郑州市经八路6号院</t>
  </si>
  <si>
    <t>河南合贤人力资源有限公司</t>
  </si>
  <si>
    <t>（豫）人服证字[2023]第0105028313</t>
  </si>
  <si>
    <t>91410105MACCBC993X</t>
  </si>
  <si>
    <t>河南省郑州市金水区南阳路226号富田丽景花园38号楼7层708号</t>
  </si>
  <si>
    <t>郑怀通</t>
  </si>
  <si>
    <t>郑州尚贤企业管理咨询有限公司</t>
  </si>
  <si>
    <t>（豫）人服证字[2023]第0105028413</t>
  </si>
  <si>
    <t>91410100MA451H0W26</t>
  </si>
  <si>
    <t>河南省郑州市金水区郑花路59号21世纪广场4号楼3层306号</t>
  </si>
  <si>
    <t>袁利伟</t>
  </si>
  <si>
    <t>郑州新宇冶金材料有限公司</t>
  </si>
  <si>
    <t>（豫）人服证字[2023]第0105028513</t>
  </si>
  <si>
    <t>91410103742539128W</t>
  </si>
  <si>
    <t>河南省郑州市金水区农业路东37号银丰商务A座1110室</t>
  </si>
  <si>
    <t>翟春玲</t>
  </si>
  <si>
    <t>金企康（广州）科技有限公司河南分公司</t>
  </si>
  <si>
    <t>（豫）人服证字[2023]第0105028613</t>
  </si>
  <si>
    <t>91410105MA9FGET23H</t>
  </si>
  <si>
    <t>河南省郑州市金水区农业路37号银丰商务A座705-707</t>
  </si>
  <si>
    <t>毛仲奎</t>
  </si>
  <si>
    <t>河南中安智科信息技术有限公司</t>
  </si>
  <si>
    <t>（豫）人服证字[2023]第0105028713</t>
  </si>
  <si>
    <t>91410105555728193M</t>
  </si>
  <si>
    <t>河南省郑州市金水区宝瑞路115号河南省信息安全示范基地5号楼8层</t>
  </si>
  <si>
    <t>周峰</t>
  </si>
  <si>
    <t>一通（河南）信息科技有限公司</t>
  </si>
  <si>
    <t>（豫）人服证字[2023]第0105028813</t>
  </si>
  <si>
    <t>91410105MA46NPY50B</t>
  </si>
  <si>
    <t>河南省郑州市金水区农业路68号郑州时代国际广场23层2303B室</t>
  </si>
  <si>
    <t>刘紫晴</t>
  </si>
  <si>
    <t>河南能源对外劳务合作有限公司</t>
  </si>
  <si>
    <t>（豫）人服证字[2023]第0105028913</t>
  </si>
  <si>
    <t>914100001699520074</t>
  </si>
  <si>
    <t>郑州市金水区经三路２１号</t>
  </si>
  <si>
    <t>军师教育科技（郑州）有限公司</t>
  </si>
  <si>
    <t>91410105MA9GCDNQ8D</t>
  </si>
  <si>
    <t>河南省郑州市金水区杨金路199号河南新科技市场9号楼5层502号、516号</t>
  </si>
  <si>
    <t>石巍</t>
  </si>
  <si>
    <t>河南赛联企业管理服务有限公司</t>
  </si>
  <si>
    <t>（豫）人服证字[2023]第0105029013</t>
  </si>
  <si>
    <t>91410105MACRP4EH9R</t>
  </si>
  <si>
    <t>河南省郑州市金水区健康路159号发展大厦20楼2001号</t>
  </si>
  <si>
    <t>逯林林</t>
  </si>
  <si>
    <t>河南毕拓信息技术有限公司</t>
  </si>
  <si>
    <t>（豫）人服证字[2023]第0105029113</t>
  </si>
  <si>
    <t>91410105MA45FQFR82</t>
  </si>
  <si>
    <t>河南省郑州市金水区英协路51-3号华悦时间广场22楼22284号</t>
  </si>
  <si>
    <t>岳韶斌</t>
  </si>
  <si>
    <t>河南汇创题库人力资源服务有限公司</t>
  </si>
  <si>
    <t>（豫）人服证字[2023]第0105029213</t>
  </si>
  <si>
    <t>91410105MACQGGTK15</t>
  </si>
  <si>
    <t>河南省郑州市金水区农业路37号银丰商务港A座1509号</t>
  </si>
  <si>
    <t>房贺林</t>
  </si>
  <si>
    <t>河南博若盛人力资源服务有限公司</t>
  </si>
  <si>
    <t>（豫）人服证字[2023]第0105029313</t>
  </si>
  <si>
    <t>91410105MACTLY6D79</t>
  </si>
  <si>
    <t>河南省郑州市金水区大石桥街道同乐路13号院1号楼联创商务7层22号</t>
  </si>
  <si>
    <t>闫歧南</t>
  </si>
  <si>
    <t>河南元本人力资源服务有限公司</t>
  </si>
  <si>
    <t>（豫）人服证字[2023]第0105029413</t>
  </si>
  <si>
    <t>91410105MACRFQFG2B</t>
  </si>
  <si>
    <t>河南省郑州市金水区国基路60号国家知识产权创意产业试点园区A座16层1601-3号</t>
  </si>
  <si>
    <t>金人社人力备[2023]057号</t>
  </si>
  <si>
    <t>李玉刚</t>
  </si>
  <si>
    <t>郑州通格人力资源服务有限公司</t>
  </si>
  <si>
    <t>（豫）人服证字[2023]第0105029513</t>
  </si>
  <si>
    <t>91410100MA481R2G4W</t>
  </si>
  <si>
    <t>河南省郑州市金水区英协路51号华悦时间广场9楼903号</t>
  </si>
  <si>
    <t>郑长青</t>
  </si>
  <si>
    <t>锦鹏人力资源（河南）有限公司</t>
  </si>
  <si>
    <t>（豫）人服证字[2023]第0105029613</t>
  </si>
  <si>
    <t>91410105MACML4RJ1Y</t>
  </si>
  <si>
    <t>郑州市金水区东风路街道文化路73-10号科技楼2层2002、2003室</t>
  </si>
  <si>
    <t>高鹏举</t>
  </si>
  <si>
    <t>河南美禾国际人才资源服务有限公司</t>
  </si>
  <si>
    <t>（豫）人服证字[2023]第0105029713</t>
  </si>
  <si>
    <t>91410108MA9FPB7597</t>
  </si>
  <si>
    <t>河南省郑州市金水区健康路159号发展大厦7楼715房间</t>
  </si>
  <si>
    <t>张忠东</t>
  </si>
  <si>
    <t>郑州共勉企业管理咨询有限公司</t>
  </si>
  <si>
    <t>（豫）人服证字[2023]第0105029813</t>
  </si>
  <si>
    <t>91410105MA9L232Y24</t>
  </si>
  <si>
    <t>河南省郑州市金水区优胜南路文化路交叉口国奥大厦23楼2308</t>
  </si>
  <si>
    <t>黄建华</t>
  </si>
  <si>
    <t>中源通信服务有限公司</t>
  </si>
  <si>
    <t>（豫）人服证字[2023]第0105029913</t>
  </si>
  <si>
    <t>91410105757112004A</t>
  </si>
  <si>
    <t>郑州市金水区经三路北99号附1号鑫苑金融广场金座1217房</t>
  </si>
  <si>
    <t>李勤和</t>
  </si>
  <si>
    <t>河南咏颂物业管理有限公司</t>
  </si>
  <si>
    <t>（豫）人服证字[2023]第0105030013</t>
  </si>
  <si>
    <t>91410105MA9GRR0RXX</t>
  </si>
  <si>
    <t>河南省郑州市金水区宏康路55号2号商业楼（裙房）二层209、210号</t>
  </si>
  <si>
    <t>郭翔</t>
  </si>
  <si>
    <t>大有粮农（河南）实业发展有限公司</t>
  </si>
  <si>
    <t>（豫）人服证字[2023]第0105030113</t>
  </si>
  <si>
    <t>91410105MACRRFE00B</t>
  </si>
  <si>
    <t>河南省郑州市金水区黄河路11号省粮食和物资储备局大楼1825室</t>
  </si>
  <si>
    <t>崔长雷</t>
  </si>
  <si>
    <t>河南汇辰人力资源有限公司</t>
  </si>
  <si>
    <t>（豫）人服证字[2023]第0105030213</t>
  </si>
  <si>
    <t>91410105MA9LR1XN0J</t>
  </si>
  <si>
    <t>河南省郑州市金水区兴达路街道马渡村5号院26-6号</t>
  </si>
  <si>
    <t>秦岩鹰</t>
  </si>
  <si>
    <t>河南格亿电子科技有限公司</t>
  </si>
  <si>
    <t>（豫）人服证字[2023]第0105030313</t>
  </si>
  <si>
    <t>91410105MA3X73XP32</t>
  </si>
  <si>
    <t>河南省郑州市金水区农科路38号2号楼802号</t>
  </si>
  <si>
    <t>郭伟杰</t>
  </si>
  <si>
    <t>郑州灰鲸人力资源服务有限公司</t>
  </si>
  <si>
    <t>（豫）人服证字[2023]第0105030413</t>
  </si>
  <si>
    <t>91410105MA9NGUGPXY</t>
  </si>
  <si>
    <t>河南省郑州市金水区经三北路32号财富广场6号楼1单元9层东北号</t>
  </si>
  <si>
    <t>闫小峰</t>
  </si>
  <si>
    <t>河南久晟企业服务有限公司</t>
  </si>
  <si>
    <t>（豫）人服证字[2023]第0105030513</t>
  </si>
  <si>
    <t>91410105MACXAMFU4T</t>
  </si>
  <si>
    <t>河南省郑州市金水区紫荆山路16号紫金城写字楼15层1503室</t>
  </si>
  <si>
    <t>靳清莲</t>
  </si>
  <si>
    <t>河南合源益物业管理有限公司</t>
  </si>
  <si>
    <t>（豫）人服证字[2023]第0105030613</t>
  </si>
  <si>
    <t>914101057708871625</t>
  </si>
  <si>
    <t>郑州市金水区福彩路1号8幢13层</t>
  </si>
  <si>
    <t>李胜全</t>
  </si>
  <si>
    <t>河南小小人力资源服务有限公司</t>
  </si>
  <si>
    <t>（豫）人服证字[2023]第0105030713</t>
  </si>
  <si>
    <t>91410100MA45HPKK0R</t>
  </si>
  <si>
    <t>河南省郑州市金水区农业路东37号银丰商务A座808-1号</t>
  </si>
  <si>
    <t>闫光辉</t>
  </si>
  <si>
    <t>河南睿信医联科技有限公司</t>
  </si>
  <si>
    <t>（豫）人服证字[2023]第0105030813</t>
  </si>
  <si>
    <t>91410105MACQW66W3P</t>
  </si>
  <si>
    <t>河南省郑州市金水区中州大道656号7号楼9层906、907号</t>
  </si>
  <si>
    <t>金人社人力备[2024]004号</t>
  </si>
  <si>
    <t>何艳民</t>
  </si>
  <si>
    <t>序号</t>
  </si>
  <si>
    <t>年度报告
是否通过</t>
  </si>
  <si>
    <t>通过</t>
  </si>
  <si>
    <t>未送报</t>
  </si>
  <si>
    <t>河南鼎睿物业服务有限公司</t>
  </si>
  <si>
    <t>91410105MA3XHAQLX3</t>
  </si>
  <si>
    <t>陶燕</t>
  </si>
  <si>
    <t>河南省郑州市金水区经三路北85号3号楼12层07号</t>
  </si>
  <si>
    <t>（豫）人服证字[2022]第0000019413号</t>
  </si>
  <si>
    <t>河南立早人力资源开发服务有限公司</t>
  </si>
  <si>
    <t>914101057126422470</t>
  </si>
  <si>
    <t>章普贤</t>
  </si>
  <si>
    <t>郑州市金水区丰产路街道政七街四号大河商务1号楼410</t>
  </si>
  <si>
    <t>豫人社人力备[2010]第027号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</si>
</sst>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4">
    <font>
      <sz val="11"/>
      <color theme="1"/>
      <name val="宋体"/>
      <charset val="134"/>
      <scheme val="minor"/>
    </font>
    <font>
      <sz val="11"/>
      <name val="宋体"/>
      <charset val="134"/>
      <scheme val="minor"/>
    </font>
    <font>
      <sz val="11"/>
      <color rgb="FFFF0000"/>
      <name val="宋体"/>
      <charset val="134"/>
      <scheme val="minor"/>
    </font>
    <font>
      <b/>
      <sz val="11"/>
      <color theme="1"/>
      <name val="宋体"/>
      <charset val="134"/>
      <scheme val="minor"/>
    </font>
    <font>
      <sz val="11"/>
      <name val="宋体"/>
      <charset val="134"/>
    </font>
    <font>
      <sz val="11"/>
      <color rgb="FFFF0000"/>
      <name val="宋体"/>
      <charset val="134"/>
    </font>
    <font>
      <sz val="11"/>
      <name val="仿宋_GB2312"/>
      <charset val="134"/>
    </font>
    <font>
      <sz val="10"/>
      <name val="仿宋_GB2312"/>
      <charset val="134"/>
    </font>
    <font>
      <sz val="11"/>
      <color rgb="FF000000"/>
      <name val="仿宋_GB2312"/>
      <charset val="134"/>
    </font>
    <font>
      <sz val="10"/>
      <color rgb="FF000000"/>
      <name val="仿宋_GB2312"/>
      <charset val="134"/>
    </font>
    <font>
      <sz val="11"/>
      <color rgb="FF131313"/>
      <name val="仿宋_GB2312"/>
      <charset val="134"/>
    </font>
    <font>
      <sz val="10"/>
      <color rgb="FF000000"/>
      <name val="宋体"/>
      <charset val="134"/>
    </font>
    <font>
      <sz val="10"/>
      <color theme="1"/>
      <name val="仿宋_GB2312"/>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3" borderId="7" applyNumberFormat="0" applyAlignment="0" applyProtection="0">
      <alignment vertical="center"/>
    </xf>
    <xf numFmtId="0" fontId="23" fillId="4" borderId="8" applyNumberFormat="0" applyAlignment="0" applyProtection="0">
      <alignment vertical="center"/>
    </xf>
    <xf numFmtId="0" fontId="24" fillId="4" borderId="7" applyNumberFormat="0" applyAlignment="0" applyProtection="0">
      <alignment vertical="center"/>
    </xf>
    <xf numFmtId="0" fontId="25" fillId="5"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alignment vertical="center"/>
    </xf>
  </cellStyleXfs>
  <cellXfs count="47">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Alignment="1">
      <alignment horizontal="center" vertical="center"/>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5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8" fillId="0" borderId="1" xfId="5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6" fillId="0" borderId="1" xfId="0" applyNumberFormat="1"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49" fontId="6" fillId="0" borderId="1" xfId="50" applyNumberFormat="1" applyFont="1" applyFill="1" applyBorder="1" applyAlignment="1" applyProtection="1" quotePrefix="1">
      <alignment horizontal="center" vertical="center" wrapText="1"/>
      <protection locked="0"/>
    </xf>
    <xf numFmtId="0" fontId="6" fillId="0" borderId="1" xfId="49" applyFont="1" applyFill="1" applyBorder="1" applyAlignment="1" quotePrefix="1">
      <alignment horizontal="center" vertical="center" wrapText="1"/>
    </xf>
    <xf numFmtId="0" fontId="8" fillId="0" borderId="1" xfId="0" applyNumberFormat="1" applyFont="1" applyFill="1" applyBorder="1" applyAlignment="1" quotePrefix="1">
      <alignment horizontal="center" vertical="center" wrapText="1"/>
    </xf>
    <xf numFmtId="0" fontId="10" fillId="0" borderId="1" xfId="0" applyNumberFormat="1" applyFont="1" applyFill="1" applyBorder="1" applyAlignment="1" quotePrefix="1">
      <alignment horizontal="center" vertical="center" wrapText="1"/>
    </xf>
    <xf numFmtId="0" fontId="0" fillId="0" borderId="1" xfId="0" applyBorder="1" applyAlignment="1" quotePrefix="1">
      <alignment horizontal="center" vertical="center" wrapText="1"/>
    </xf>
    <xf numFmtId="0" fontId="2" fillId="0" borderId="1" xfId="0" applyFont="1" applyBorder="1" applyAlignment="1" quotePrefix="1">
      <alignment horizontal="center" vertical="center" wrapText="1"/>
    </xf>
    <xf numFmtId="0" fontId="0" fillId="0" borderId="1" xfId="0" applyBorder="1" quotePrefix="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8"/>
  <sheetViews>
    <sheetView workbookViewId="0">
      <selection activeCell="C1" sqref="C$1:C$1048576"/>
    </sheetView>
  </sheetViews>
  <sheetFormatPr defaultColWidth="9" defaultRowHeight="13.5" outlineLevelCol="5"/>
  <cols>
    <col min="1" max="1" width="34.875" style="18" customWidth="1"/>
    <col min="2" max="2" width="29" style="18" customWidth="1"/>
    <col min="3" max="3" width="21.5" style="18" customWidth="1"/>
    <col min="4" max="4" width="15" style="18" customWidth="1"/>
    <col min="5" max="5" width="14.125" customWidth="1"/>
    <col min="6" max="6" width="12.875" style="18" customWidth="1"/>
  </cols>
  <sheetData>
    <row r="1" ht="58" customHeight="1" spans="1:6">
      <c r="A1" s="19" t="s">
        <v>0</v>
      </c>
      <c r="B1" s="19" t="s">
        <v>1</v>
      </c>
      <c r="C1" s="19" t="s">
        <v>2</v>
      </c>
      <c r="D1" s="19" t="s">
        <v>3</v>
      </c>
      <c r="E1" s="20" t="s">
        <v>4</v>
      </c>
      <c r="F1" s="19" t="s">
        <v>5</v>
      </c>
    </row>
    <row r="2" ht="40.5" spans="1:6">
      <c r="A2" s="21" t="s">
        <v>6</v>
      </c>
      <c r="B2" s="21" t="s">
        <v>7</v>
      </c>
      <c r="C2" s="21" t="s">
        <v>8</v>
      </c>
      <c r="D2" s="21" t="s">
        <v>9</v>
      </c>
      <c r="E2" s="22"/>
      <c r="F2" s="21" t="s">
        <v>10</v>
      </c>
    </row>
    <row r="3" ht="40.5" spans="1:6">
      <c r="A3" s="21" t="s">
        <v>11</v>
      </c>
      <c r="B3" s="21" t="s">
        <v>12</v>
      </c>
      <c r="C3" s="21" t="s">
        <v>13</v>
      </c>
      <c r="D3" s="21" t="s">
        <v>14</v>
      </c>
      <c r="E3" s="22"/>
      <c r="F3" s="21" t="s">
        <v>15</v>
      </c>
    </row>
    <row r="4" ht="40.5" spans="1:6">
      <c r="A4" s="21" t="s">
        <v>16</v>
      </c>
      <c r="B4" s="21" t="s">
        <v>17</v>
      </c>
      <c r="C4" s="21" t="s">
        <v>18</v>
      </c>
      <c r="D4" s="21" t="s">
        <v>19</v>
      </c>
      <c r="E4" s="22"/>
      <c r="F4" s="21" t="s">
        <v>20</v>
      </c>
    </row>
    <row r="5" ht="40.5" spans="1:6">
      <c r="A5" s="21" t="s">
        <v>21</v>
      </c>
      <c r="B5" s="21" t="s">
        <v>22</v>
      </c>
      <c r="C5" s="21" t="s">
        <v>23</v>
      </c>
      <c r="D5" s="21" t="s">
        <v>24</v>
      </c>
      <c r="E5" s="22"/>
      <c r="F5" s="21" t="s">
        <v>25</v>
      </c>
    </row>
    <row r="6" ht="67.5" spans="1:6">
      <c r="A6" s="21" t="s">
        <v>26</v>
      </c>
      <c r="B6" s="21" t="s">
        <v>27</v>
      </c>
      <c r="C6" s="21" t="s">
        <v>28</v>
      </c>
      <c r="D6" s="21" t="s">
        <v>29</v>
      </c>
      <c r="E6" s="22"/>
      <c r="F6" s="21" t="s">
        <v>30</v>
      </c>
    </row>
    <row r="7" ht="40.5" spans="1:6">
      <c r="A7" s="21" t="s">
        <v>31</v>
      </c>
      <c r="B7" s="21" t="s">
        <v>32</v>
      </c>
      <c r="C7" s="21" t="s">
        <v>33</v>
      </c>
      <c r="D7" s="21" t="s">
        <v>34</v>
      </c>
      <c r="E7" s="22"/>
      <c r="F7" s="21" t="s">
        <v>35</v>
      </c>
    </row>
    <row r="8" ht="54" spans="1:6">
      <c r="A8" s="21" t="s">
        <v>36</v>
      </c>
      <c r="B8" s="21" t="s">
        <v>37</v>
      </c>
      <c r="C8" s="21" t="s">
        <v>38</v>
      </c>
      <c r="D8" s="21" t="s">
        <v>39</v>
      </c>
      <c r="E8" s="22"/>
      <c r="F8" s="21" t="s">
        <v>40</v>
      </c>
    </row>
    <row r="9" ht="40.5" spans="1:6">
      <c r="A9" s="21" t="s">
        <v>41</v>
      </c>
      <c r="B9" s="21" t="s">
        <v>42</v>
      </c>
      <c r="C9" s="21" t="s">
        <v>43</v>
      </c>
      <c r="D9" s="21" t="s">
        <v>44</v>
      </c>
      <c r="E9" s="22"/>
      <c r="F9" s="21" t="s">
        <v>45</v>
      </c>
    </row>
    <row r="10" ht="54" spans="1:6">
      <c r="A10" s="21" t="s">
        <v>46</v>
      </c>
      <c r="B10" s="21" t="s">
        <v>47</v>
      </c>
      <c r="C10" s="21" t="s">
        <v>48</v>
      </c>
      <c r="D10" s="21" t="s">
        <v>49</v>
      </c>
      <c r="E10" s="22"/>
      <c r="F10" s="21" t="s">
        <v>50</v>
      </c>
    </row>
    <row r="11" ht="40.5" spans="1:6">
      <c r="A11" s="21" t="s">
        <v>51</v>
      </c>
      <c r="B11" s="21" t="s">
        <v>52</v>
      </c>
      <c r="C11" s="21" t="s">
        <v>53</v>
      </c>
      <c r="D11" s="21" t="s">
        <v>54</v>
      </c>
      <c r="E11" s="22"/>
      <c r="F11" s="21" t="s">
        <v>55</v>
      </c>
    </row>
    <row r="12" ht="40.5" spans="1:6">
      <c r="A12" s="21" t="s">
        <v>56</v>
      </c>
      <c r="B12" s="21" t="s">
        <v>57</v>
      </c>
      <c r="C12" s="21" t="s">
        <v>58</v>
      </c>
      <c r="D12" s="21" t="s">
        <v>59</v>
      </c>
      <c r="E12" s="22"/>
      <c r="F12" s="21" t="s">
        <v>60</v>
      </c>
    </row>
    <row r="13" ht="54" spans="1:6">
      <c r="A13" s="21" t="s">
        <v>61</v>
      </c>
      <c r="B13" s="21" t="s">
        <v>62</v>
      </c>
      <c r="C13" s="21" t="s">
        <v>63</v>
      </c>
      <c r="D13" s="21" t="s">
        <v>64</v>
      </c>
      <c r="E13" s="22"/>
      <c r="F13" s="21" t="s">
        <v>65</v>
      </c>
    </row>
    <row r="14" ht="40.5" spans="1:6">
      <c r="A14" s="21" t="s">
        <v>66</v>
      </c>
      <c r="B14" s="21" t="s">
        <v>67</v>
      </c>
      <c r="C14" s="21" t="s">
        <v>68</v>
      </c>
      <c r="D14" s="21" t="s">
        <v>69</v>
      </c>
      <c r="E14" s="22"/>
      <c r="F14" s="21" t="s">
        <v>70</v>
      </c>
    </row>
    <row r="15" ht="54" spans="1:6">
      <c r="A15" s="21" t="s">
        <v>71</v>
      </c>
      <c r="B15" s="21" t="s">
        <v>72</v>
      </c>
      <c r="C15" s="21" t="s">
        <v>73</v>
      </c>
      <c r="D15" s="21" t="s">
        <v>74</v>
      </c>
      <c r="E15" s="22"/>
      <c r="F15" s="21" t="s">
        <v>75</v>
      </c>
    </row>
    <row r="16" ht="40.5" spans="1:6">
      <c r="A16" s="21" t="s">
        <v>76</v>
      </c>
      <c r="B16" s="21" t="s">
        <v>77</v>
      </c>
      <c r="C16" s="21" t="s">
        <v>78</v>
      </c>
      <c r="D16" s="21" t="s">
        <v>79</v>
      </c>
      <c r="E16" s="22"/>
      <c r="F16" s="21" t="s">
        <v>80</v>
      </c>
    </row>
    <row r="17" ht="40.5" spans="1:6">
      <c r="A17" s="21" t="s">
        <v>81</v>
      </c>
      <c r="B17" s="21" t="s">
        <v>82</v>
      </c>
      <c r="C17" s="21" t="s">
        <v>83</v>
      </c>
      <c r="D17" s="21" t="s">
        <v>84</v>
      </c>
      <c r="E17" s="22"/>
      <c r="F17" s="21" t="s">
        <v>85</v>
      </c>
    </row>
    <row r="18" ht="67.5" spans="1:6">
      <c r="A18" s="23" t="s">
        <v>86</v>
      </c>
      <c r="B18" s="21" t="s">
        <v>87</v>
      </c>
      <c r="C18" s="21" t="s">
        <v>88</v>
      </c>
      <c r="D18" s="23" t="s">
        <v>89</v>
      </c>
      <c r="E18" s="22"/>
      <c r="F18" s="23" t="s">
        <v>90</v>
      </c>
    </row>
    <row r="19" ht="40.5" spans="1:6">
      <c r="A19" s="21" t="s">
        <v>91</v>
      </c>
      <c r="B19" s="21" t="s">
        <v>92</v>
      </c>
      <c r="C19" s="21" t="s">
        <v>93</v>
      </c>
      <c r="D19" s="21" t="s">
        <v>94</v>
      </c>
      <c r="E19" s="22"/>
      <c r="F19" s="21" t="s">
        <v>95</v>
      </c>
    </row>
    <row r="20" ht="54" spans="1:6">
      <c r="A20" s="21" t="s">
        <v>96</v>
      </c>
      <c r="B20" s="24" t="s">
        <v>97</v>
      </c>
      <c r="C20" s="21" t="s">
        <v>98</v>
      </c>
      <c r="D20" s="24" t="s">
        <v>99</v>
      </c>
      <c r="E20" s="25" t="s">
        <v>100</v>
      </c>
      <c r="F20" s="24" t="s">
        <v>101</v>
      </c>
    </row>
    <row r="21" ht="40.5" spans="1:6">
      <c r="A21" s="21" t="s">
        <v>102</v>
      </c>
      <c r="B21" s="24" t="s">
        <v>103</v>
      </c>
      <c r="C21" s="21" t="s">
        <v>104</v>
      </c>
      <c r="D21" s="24" t="s">
        <v>105</v>
      </c>
      <c r="E21" s="26"/>
      <c r="F21" s="24" t="s">
        <v>106</v>
      </c>
    </row>
    <row r="22" ht="54" spans="1:6">
      <c r="A22" s="21" t="s">
        <v>107</v>
      </c>
      <c r="B22" s="24" t="s">
        <v>108</v>
      </c>
      <c r="C22" s="21" t="s">
        <v>109</v>
      </c>
      <c r="D22" s="24" t="s">
        <v>110</v>
      </c>
      <c r="E22" s="22"/>
      <c r="F22" s="27" t="s">
        <v>111</v>
      </c>
    </row>
    <row r="23" ht="54" spans="1:6">
      <c r="A23" s="21" t="s">
        <v>112</v>
      </c>
      <c r="B23" s="24" t="s">
        <v>113</v>
      </c>
      <c r="C23" s="24" t="s">
        <v>114</v>
      </c>
      <c r="D23" s="24" t="s">
        <v>115</v>
      </c>
      <c r="E23" s="22"/>
      <c r="F23" s="24" t="s">
        <v>116</v>
      </c>
    </row>
    <row r="24" ht="54" spans="1:6">
      <c r="A24" s="21" t="s">
        <v>117</v>
      </c>
      <c r="B24" s="24" t="s">
        <v>118</v>
      </c>
      <c r="C24" s="24" t="s">
        <v>119</v>
      </c>
      <c r="D24" s="24" t="s">
        <v>120</v>
      </c>
      <c r="E24" s="22"/>
      <c r="F24" s="24" t="s">
        <v>121</v>
      </c>
    </row>
    <row r="25" ht="40.5" spans="1:6">
      <c r="A25" s="21" t="s">
        <v>122</v>
      </c>
      <c r="B25" s="28" t="s">
        <v>123</v>
      </c>
      <c r="C25" s="29" t="s">
        <v>124</v>
      </c>
      <c r="D25" s="28" t="s">
        <v>125</v>
      </c>
      <c r="E25" s="30" t="s">
        <v>126</v>
      </c>
      <c r="F25" s="21" t="s">
        <v>127</v>
      </c>
    </row>
    <row r="26" ht="40.5" spans="1:6">
      <c r="A26" s="28" t="s">
        <v>128</v>
      </c>
      <c r="B26" s="31" t="s">
        <v>129</v>
      </c>
      <c r="C26" s="32" t="s">
        <v>130</v>
      </c>
      <c r="D26" s="28" t="s">
        <v>131</v>
      </c>
      <c r="E26" s="30" t="s">
        <v>132</v>
      </c>
      <c r="F26" s="28" t="s">
        <v>133</v>
      </c>
    </row>
    <row r="27" ht="54" spans="1:6">
      <c r="A27" s="28" t="s">
        <v>134</v>
      </c>
      <c r="B27" s="31" t="s">
        <v>135</v>
      </c>
      <c r="C27" s="31" t="s">
        <v>136</v>
      </c>
      <c r="D27" s="31" t="s">
        <v>137</v>
      </c>
      <c r="E27" s="30"/>
      <c r="F27" s="31" t="s">
        <v>138</v>
      </c>
    </row>
    <row r="28" ht="54" spans="1:6">
      <c r="A28" s="28" t="s">
        <v>139</v>
      </c>
      <c r="B28" s="28" t="s">
        <v>140</v>
      </c>
      <c r="C28" s="32" t="s">
        <v>141</v>
      </c>
      <c r="D28" s="31" t="s">
        <v>142</v>
      </c>
      <c r="E28" s="30"/>
      <c r="F28" s="33" t="s">
        <v>143</v>
      </c>
    </row>
    <row r="29" ht="54" spans="1:6">
      <c r="A29" s="28" t="s">
        <v>144</v>
      </c>
      <c r="B29" s="31" t="s">
        <v>145</v>
      </c>
      <c r="C29" s="32" t="s">
        <v>146</v>
      </c>
      <c r="D29" s="28" t="s">
        <v>147</v>
      </c>
      <c r="E29" s="30" t="s">
        <v>148</v>
      </c>
      <c r="F29" s="31" t="s">
        <v>149</v>
      </c>
    </row>
    <row r="30" ht="40.5" spans="1:6">
      <c r="A30" s="31" t="s">
        <v>150</v>
      </c>
      <c r="B30" s="31" t="s">
        <v>151</v>
      </c>
      <c r="C30" s="31" t="s">
        <v>152</v>
      </c>
      <c r="D30" s="31" t="s">
        <v>153</v>
      </c>
      <c r="E30" s="30"/>
      <c r="F30" s="31" t="s">
        <v>154</v>
      </c>
    </row>
    <row r="31" ht="54" spans="1:6">
      <c r="A31" s="28" t="s">
        <v>155</v>
      </c>
      <c r="B31" s="31" t="s">
        <v>156</v>
      </c>
      <c r="C31" s="32" t="s">
        <v>157</v>
      </c>
      <c r="D31" s="31" t="s">
        <v>158</v>
      </c>
      <c r="E31" s="30" t="s">
        <v>159</v>
      </c>
      <c r="F31" s="28" t="s">
        <v>160</v>
      </c>
    </row>
    <row r="32" ht="27" spans="1:6">
      <c r="A32" s="21" t="s">
        <v>161</v>
      </c>
      <c r="B32" s="31" t="s">
        <v>162</v>
      </c>
      <c r="C32" s="29" t="s">
        <v>163</v>
      </c>
      <c r="D32" s="28" t="s">
        <v>164</v>
      </c>
      <c r="E32" s="30"/>
      <c r="F32" s="21" t="s">
        <v>165</v>
      </c>
    </row>
    <row r="33" ht="54" spans="1:6">
      <c r="A33" s="28" t="s">
        <v>166</v>
      </c>
      <c r="B33" s="28" t="s">
        <v>167</v>
      </c>
      <c r="C33" s="31" t="s">
        <v>168</v>
      </c>
      <c r="D33" s="33" t="s">
        <v>169</v>
      </c>
      <c r="E33" s="30"/>
      <c r="F33" s="31" t="s">
        <v>170</v>
      </c>
    </row>
    <row r="34" ht="67.5" spans="1:6">
      <c r="A34" s="28" t="s">
        <v>171</v>
      </c>
      <c r="B34" s="28" t="s">
        <v>172</v>
      </c>
      <c r="C34" s="32" t="s">
        <v>173</v>
      </c>
      <c r="D34" s="28" t="s">
        <v>174</v>
      </c>
      <c r="E34" s="30" t="s">
        <v>175</v>
      </c>
      <c r="F34" s="28" t="s">
        <v>176</v>
      </c>
    </row>
    <row r="35" ht="40.5" spans="1:6">
      <c r="A35" s="28" t="s">
        <v>177</v>
      </c>
      <c r="B35" s="28" t="s">
        <v>178</v>
      </c>
      <c r="C35" s="32" t="s">
        <v>179</v>
      </c>
      <c r="D35" s="28" t="s">
        <v>180</v>
      </c>
      <c r="E35" s="30" t="s">
        <v>181</v>
      </c>
      <c r="F35" s="31" t="s">
        <v>182</v>
      </c>
    </row>
    <row r="36" ht="40.5" spans="1:6">
      <c r="A36" s="28" t="s">
        <v>183</v>
      </c>
      <c r="B36" s="28" t="s">
        <v>184</v>
      </c>
      <c r="C36" s="28" t="s">
        <v>185</v>
      </c>
      <c r="D36" s="28" t="s">
        <v>186</v>
      </c>
      <c r="E36" s="30" t="s">
        <v>187</v>
      </c>
      <c r="F36" s="28" t="s">
        <v>188</v>
      </c>
    </row>
    <row r="37" ht="40.5" spans="1:6">
      <c r="A37" s="21" t="s">
        <v>189</v>
      </c>
      <c r="B37" s="28" t="s">
        <v>190</v>
      </c>
      <c r="C37" s="29" t="s">
        <v>191</v>
      </c>
      <c r="D37" s="28" t="s">
        <v>192</v>
      </c>
      <c r="E37" s="34" t="s">
        <v>193</v>
      </c>
      <c r="F37" s="21" t="s">
        <v>194</v>
      </c>
    </row>
    <row r="38" ht="40.5" spans="1:6">
      <c r="A38" s="28" t="s">
        <v>195</v>
      </c>
      <c r="B38" s="28" t="s">
        <v>196</v>
      </c>
      <c r="C38" s="28" t="s">
        <v>197</v>
      </c>
      <c r="D38" s="28" t="s">
        <v>198</v>
      </c>
      <c r="E38" s="34"/>
      <c r="F38" s="28" t="s">
        <v>199</v>
      </c>
    </row>
    <row r="39" ht="67.5" spans="1:6">
      <c r="A39" s="28" t="s">
        <v>200</v>
      </c>
      <c r="B39" s="28" t="s">
        <v>201</v>
      </c>
      <c r="C39" s="32" t="s">
        <v>202</v>
      </c>
      <c r="D39" s="28" t="s">
        <v>203</v>
      </c>
      <c r="E39" s="35" t="s">
        <v>204</v>
      </c>
      <c r="F39" s="28" t="s">
        <v>205</v>
      </c>
    </row>
    <row r="40" ht="40.5" spans="1:6">
      <c r="A40" s="28" t="s">
        <v>206</v>
      </c>
      <c r="B40" s="28" t="s">
        <v>207</v>
      </c>
      <c r="C40" s="32" t="s">
        <v>208</v>
      </c>
      <c r="D40" s="28" t="s">
        <v>209</v>
      </c>
      <c r="E40" s="30" t="s">
        <v>210</v>
      </c>
      <c r="F40" s="28" t="s">
        <v>211</v>
      </c>
    </row>
    <row r="41" ht="54" spans="1:6">
      <c r="A41" s="28" t="s">
        <v>212</v>
      </c>
      <c r="B41" s="28" t="s">
        <v>213</v>
      </c>
      <c r="C41" s="32" t="s">
        <v>214</v>
      </c>
      <c r="D41" s="28" t="s">
        <v>215</v>
      </c>
      <c r="E41" s="30" t="s">
        <v>216</v>
      </c>
      <c r="F41" s="28" t="s">
        <v>217</v>
      </c>
    </row>
    <row r="42" ht="54" spans="1:6">
      <c r="A42" s="21" t="s">
        <v>218</v>
      </c>
      <c r="B42" s="28" t="s">
        <v>219</v>
      </c>
      <c r="C42" s="29" t="s">
        <v>220</v>
      </c>
      <c r="D42" s="28" t="s">
        <v>221</v>
      </c>
      <c r="E42" s="30" t="s">
        <v>222</v>
      </c>
      <c r="F42" s="21" t="s">
        <v>223</v>
      </c>
    </row>
    <row r="43" ht="54" spans="1:6">
      <c r="A43" s="21" t="s">
        <v>224</v>
      </c>
      <c r="B43" s="28" t="s">
        <v>225</v>
      </c>
      <c r="C43" s="29" t="s">
        <v>226</v>
      </c>
      <c r="D43" s="28" t="s">
        <v>227</v>
      </c>
      <c r="E43" s="34"/>
      <c r="F43" s="23" t="s">
        <v>228</v>
      </c>
    </row>
    <row r="44" ht="54" spans="1:6">
      <c r="A44" s="28" t="s">
        <v>229</v>
      </c>
      <c r="B44" s="28" t="s">
        <v>230</v>
      </c>
      <c r="C44" s="32" t="s">
        <v>231</v>
      </c>
      <c r="D44" s="28" t="s">
        <v>232</v>
      </c>
      <c r="E44" s="30" t="s">
        <v>233</v>
      </c>
      <c r="F44" s="28" t="s">
        <v>234</v>
      </c>
    </row>
    <row r="45" ht="40.5" spans="1:6">
      <c r="A45" s="21" t="s">
        <v>235</v>
      </c>
      <c r="B45" s="28" t="s">
        <v>236</v>
      </c>
      <c r="C45" s="29" t="s">
        <v>237</v>
      </c>
      <c r="D45" s="28" t="s">
        <v>238</v>
      </c>
      <c r="E45" s="30" t="s">
        <v>239</v>
      </c>
      <c r="F45" s="21" t="s">
        <v>240</v>
      </c>
    </row>
    <row r="46" ht="67.5" spans="1:6">
      <c r="A46" s="21" t="s">
        <v>241</v>
      </c>
      <c r="B46" s="28" t="s">
        <v>242</v>
      </c>
      <c r="C46" s="29" t="s">
        <v>243</v>
      </c>
      <c r="D46" s="28" t="s">
        <v>244</v>
      </c>
      <c r="E46" s="30"/>
      <c r="F46" s="33" t="s">
        <v>245</v>
      </c>
    </row>
    <row r="47" ht="27" spans="1:6">
      <c r="A47" s="21" t="s">
        <v>246</v>
      </c>
      <c r="B47" s="28" t="s">
        <v>247</v>
      </c>
      <c r="C47" s="29" t="s">
        <v>248</v>
      </c>
      <c r="D47" s="28" t="s">
        <v>249</v>
      </c>
      <c r="E47" s="30" t="s">
        <v>250</v>
      </c>
      <c r="F47" s="21" t="s">
        <v>251</v>
      </c>
    </row>
    <row r="48" ht="54" spans="1:6">
      <c r="A48" s="28" t="s">
        <v>252</v>
      </c>
      <c r="B48" s="28" t="s">
        <v>253</v>
      </c>
      <c r="C48" s="29" t="s">
        <v>254</v>
      </c>
      <c r="D48" s="28" t="s">
        <v>255</v>
      </c>
      <c r="E48" s="30"/>
      <c r="F48" s="21" t="s">
        <v>256</v>
      </c>
    </row>
    <row r="49" ht="54" spans="1:6">
      <c r="A49" s="28" t="s">
        <v>257</v>
      </c>
      <c r="B49" s="28" t="s">
        <v>258</v>
      </c>
      <c r="C49" s="32" t="s">
        <v>259</v>
      </c>
      <c r="D49" s="28" t="s">
        <v>260</v>
      </c>
      <c r="E49" s="34"/>
      <c r="F49" s="28" t="s">
        <v>261</v>
      </c>
    </row>
    <row r="50" ht="40.5" spans="1:6">
      <c r="A50" s="28" t="s">
        <v>262</v>
      </c>
      <c r="B50" s="28" t="s">
        <v>263</v>
      </c>
      <c r="C50" s="32" t="s">
        <v>264</v>
      </c>
      <c r="D50" s="28" t="s">
        <v>265</v>
      </c>
      <c r="E50" s="34" t="s">
        <v>266</v>
      </c>
      <c r="F50" s="31" t="s">
        <v>267</v>
      </c>
    </row>
    <row r="51" ht="54" spans="1:6">
      <c r="A51" s="28" t="s">
        <v>268</v>
      </c>
      <c r="B51" s="28" t="s">
        <v>269</v>
      </c>
      <c r="C51" s="32" t="s">
        <v>270</v>
      </c>
      <c r="D51" s="28" t="s">
        <v>271</v>
      </c>
      <c r="E51" s="30"/>
      <c r="F51" s="31" t="s">
        <v>272</v>
      </c>
    </row>
    <row r="52" ht="54" spans="1:6">
      <c r="A52" s="28" t="s">
        <v>273</v>
      </c>
      <c r="B52" s="28" t="s">
        <v>274</v>
      </c>
      <c r="C52" s="32" t="s">
        <v>275</v>
      </c>
      <c r="D52" s="28" t="s">
        <v>276</v>
      </c>
      <c r="E52" s="30" t="s">
        <v>277</v>
      </c>
      <c r="F52" s="28" t="s">
        <v>278</v>
      </c>
    </row>
    <row r="53" ht="40.5" spans="1:6">
      <c r="A53" s="21" t="s">
        <v>279</v>
      </c>
      <c r="B53" s="28" t="s">
        <v>280</v>
      </c>
      <c r="C53" s="29" t="s">
        <v>281</v>
      </c>
      <c r="D53" s="28" t="s">
        <v>282</v>
      </c>
      <c r="E53" s="30" t="s">
        <v>283</v>
      </c>
      <c r="F53" s="21" t="s">
        <v>284</v>
      </c>
    </row>
    <row r="54" ht="40.5" spans="1:6">
      <c r="A54" s="28" t="s">
        <v>285</v>
      </c>
      <c r="B54" s="28" t="s">
        <v>286</v>
      </c>
      <c r="C54" s="32" t="s">
        <v>287</v>
      </c>
      <c r="D54" s="28" t="s">
        <v>288</v>
      </c>
      <c r="E54" s="34"/>
      <c r="F54" s="28" t="s">
        <v>289</v>
      </c>
    </row>
    <row r="55" ht="67.5" spans="1:6">
      <c r="A55" s="21" t="s">
        <v>290</v>
      </c>
      <c r="B55" s="28" t="s">
        <v>291</v>
      </c>
      <c r="C55" s="29" t="s">
        <v>292</v>
      </c>
      <c r="D55" s="28" t="s">
        <v>293</v>
      </c>
      <c r="E55" s="30" t="s">
        <v>294</v>
      </c>
      <c r="F55" s="21" t="s">
        <v>295</v>
      </c>
    </row>
    <row r="56" ht="40.5" spans="1:6">
      <c r="A56" s="28" t="s">
        <v>296</v>
      </c>
      <c r="B56" s="28" t="s">
        <v>297</v>
      </c>
      <c r="C56" s="32" t="s">
        <v>298</v>
      </c>
      <c r="D56" s="28" t="s">
        <v>299</v>
      </c>
      <c r="E56" s="34"/>
      <c r="F56" s="28" t="s">
        <v>300</v>
      </c>
    </row>
    <row r="57" ht="40.5" spans="1:6">
      <c r="A57" s="28" t="s">
        <v>301</v>
      </c>
      <c r="B57" s="28" t="s">
        <v>302</v>
      </c>
      <c r="C57" s="32" t="s">
        <v>303</v>
      </c>
      <c r="D57" s="28" t="s">
        <v>304</v>
      </c>
      <c r="E57" s="34" t="s">
        <v>305</v>
      </c>
      <c r="F57" s="28" t="s">
        <v>306</v>
      </c>
    </row>
    <row r="58" ht="54" spans="1:6">
      <c r="A58" s="21" t="s">
        <v>307</v>
      </c>
      <c r="B58" s="28" t="s">
        <v>308</v>
      </c>
      <c r="C58" s="29" t="s">
        <v>309</v>
      </c>
      <c r="D58" s="24" t="s">
        <v>310</v>
      </c>
      <c r="E58" s="30" t="s">
        <v>311</v>
      </c>
      <c r="F58" s="21" t="s">
        <v>312</v>
      </c>
    </row>
    <row r="59" ht="40.5" spans="1:6">
      <c r="A59" s="21" t="s">
        <v>313</v>
      </c>
      <c r="B59" s="28" t="s">
        <v>314</v>
      </c>
      <c r="C59" s="29" t="s">
        <v>315</v>
      </c>
      <c r="D59" s="28" t="s">
        <v>316</v>
      </c>
      <c r="E59" s="30" t="s">
        <v>317</v>
      </c>
      <c r="F59" s="21" t="s">
        <v>318</v>
      </c>
    </row>
    <row r="60" ht="40.5" spans="1:6">
      <c r="A60" s="31" t="s">
        <v>319</v>
      </c>
      <c r="B60" s="31" t="s">
        <v>320</v>
      </c>
      <c r="C60" s="31" t="s">
        <v>321</v>
      </c>
      <c r="D60" s="31" t="s">
        <v>322</v>
      </c>
      <c r="E60" s="36" t="s">
        <v>323</v>
      </c>
      <c r="F60" s="31" t="s">
        <v>324</v>
      </c>
    </row>
    <row r="61" ht="40.5" spans="1:6">
      <c r="A61" s="31" t="s">
        <v>325</v>
      </c>
      <c r="B61" s="28" t="s">
        <v>326</v>
      </c>
      <c r="C61" s="31" t="s">
        <v>327</v>
      </c>
      <c r="D61" s="31" t="s">
        <v>328</v>
      </c>
      <c r="E61" s="30"/>
      <c r="F61" s="31" t="s">
        <v>329</v>
      </c>
    </row>
    <row r="62" ht="40.5" spans="1:6">
      <c r="A62" s="28" t="s">
        <v>330</v>
      </c>
      <c r="B62" s="28" t="s">
        <v>331</v>
      </c>
      <c r="C62" s="24" t="s">
        <v>332</v>
      </c>
      <c r="D62" s="24" t="s">
        <v>333</v>
      </c>
      <c r="E62" s="30"/>
      <c r="F62" s="24" t="s">
        <v>334</v>
      </c>
    </row>
    <row r="63" ht="54" spans="1:6">
      <c r="A63" s="31" t="s">
        <v>335</v>
      </c>
      <c r="B63" s="28" t="s">
        <v>336</v>
      </c>
      <c r="C63" s="31" t="s">
        <v>337</v>
      </c>
      <c r="D63" s="31" t="s">
        <v>338</v>
      </c>
      <c r="E63" s="30"/>
      <c r="F63" s="31" t="s">
        <v>339</v>
      </c>
    </row>
    <row r="64" ht="40.5" spans="1:6">
      <c r="A64" s="28" t="s">
        <v>340</v>
      </c>
      <c r="B64" s="28" t="s">
        <v>341</v>
      </c>
      <c r="C64" s="32" t="s">
        <v>342</v>
      </c>
      <c r="D64" s="28" t="s">
        <v>343</v>
      </c>
      <c r="E64" s="30"/>
      <c r="F64" s="31" t="s">
        <v>344</v>
      </c>
    </row>
    <row r="65" ht="54" spans="1:6">
      <c r="A65" s="28" t="s">
        <v>345</v>
      </c>
      <c r="B65" s="28" t="s">
        <v>346</v>
      </c>
      <c r="C65" s="32" t="s">
        <v>347</v>
      </c>
      <c r="D65" s="28" t="s">
        <v>348</v>
      </c>
      <c r="E65" s="30"/>
      <c r="F65" s="31" t="s">
        <v>349</v>
      </c>
    </row>
    <row r="66" ht="40.5" spans="1:6">
      <c r="A66" s="28" t="s">
        <v>350</v>
      </c>
      <c r="B66" s="28" t="s">
        <v>351</v>
      </c>
      <c r="C66" s="32" t="s">
        <v>352</v>
      </c>
      <c r="D66" s="28" t="s">
        <v>353</v>
      </c>
      <c r="E66" s="30" t="s">
        <v>354</v>
      </c>
      <c r="F66" s="28" t="s">
        <v>355</v>
      </c>
    </row>
    <row r="67" ht="40.5" spans="1:6">
      <c r="A67" s="28" t="s">
        <v>356</v>
      </c>
      <c r="B67" s="28" t="s">
        <v>357</v>
      </c>
      <c r="C67" s="32" t="s">
        <v>358</v>
      </c>
      <c r="D67" s="28" t="s">
        <v>353</v>
      </c>
      <c r="E67" s="30" t="s">
        <v>359</v>
      </c>
      <c r="F67" s="28" t="s">
        <v>360</v>
      </c>
    </row>
    <row r="68" ht="40.5" spans="1:6">
      <c r="A68" s="28" t="s">
        <v>361</v>
      </c>
      <c r="B68" s="28" t="s">
        <v>362</v>
      </c>
      <c r="C68" s="32" t="s">
        <v>363</v>
      </c>
      <c r="D68" s="28" t="s">
        <v>364</v>
      </c>
      <c r="E68" s="35" t="s">
        <v>365</v>
      </c>
      <c r="F68" s="28" t="s">
        <v>366</v>
      </c>
    </row>
    <row r="69" ht="40.5" spans="1:6">
      <c r="A69" s="28" t="s">
        <v>367</v>
      </c>
      <c r="B69" s="28" t="s">
        <v>368</v>
      </c>
      <c r="C69" s="32" t="s">
        <v>369</v>
      </c>
      <c r="D69" s="28" t="s">
        <v>370</v>
      </c>
      <c r="E69" s="35" t="s">
        <v>371</v>
      </c>
      <c r="F69" s="28" t="s">
        <v>372</v>
      </c>
    </row>
    <row r="70" ht="54" spans="1:6">
      <c r="A70" s="21" t="s">
        <v>373</v>
      </c>
      <c r="B70" s="28" t="s">
        <v>374</v>
      </c>
      <c r="C70" s="29" t="s">
        <v>375</v>
      </c>
      <c r="D70" s="28" t="s">
        <v>376</v>
      </c>
      <c r="E70" s="30" t="s">
        <v>377</v>
      </c>
      <c r="F70" s="21" t="s">
        <v>378</v>
      </c>
    </row>
    <row r="71" ht="40.5" spans="1:6">
      <c r="A71" s="21" t="s">
        <v>379</v>
      </c>
      <c r="B71" s="28" t="s">
        <v>380</v>
      </c>
      <c r="C71" s="29" t="s">
        <v>381</v>
      </c>
      <c r="D71" s="28" t="s">
        <v>382</v>
      </c>
      <c r="E71" s="30" t="s">
        <v>383</v>
      </c>
      <c r="F71" s="23" t="s">
        <v>384</v>
      </c>
    </row>
    <row r="72" ht="40.5" spans="1:6">
      <c r="A72" s="28" t="s">
        <v>385</v>
      </c>
      <c r="B72" s="31" t="s">
        <v>386</v>
      </c>
      <c r="C72" s="32" t="s">
        <v>387</v>
      </c>
      <c r="D72" s="28" t="s">
        <v>388</v>
      </c>
      <c r="E72" s="30" t="s">
        <v>389</v>
      </c>
      <c r="F72" s="28" t="s">
        <v>390</v>
      </c>
    </row>
    <row r="73" ht="40.5" spans="1:6">
      <c r="A73" s="28" t="s">
        <v>391</v>
      </c>
      <c r="B73" s="33" t="s">
        <v>392</v>
      </c>
      <c r="C73" s="47" t="s">
        <v>393</v>
      </c>
      <c r="D73" s="31" t="s">
        <v>394</v>
      </c>
      <c r="E73" s="30" t="s">
        <v>395</v>
      </c>
      <c r="F73" s="28" t="s">
        <v>396</v>
      </c>
    </row>
    <row r="74" ht="40.5" spans="1:6">
      <c r="A74" s="28" t="s">
        <v>397</v>
      </c>
      <c r="B74" s="31" t="s">
        <v>398</v>
      </c>
      <c r="C74" s="32" t="s">
        <v>399</v>
      </c>
      <c r="D74" s="28" t="s">
        <v>400</v>
      </c>
      <c r="E74" s="30" t="s">
        <v>401</v>
      </c>
      <c r="F74" s="28" t="s">
        <v>402</v>
      </c>
    </row>
    <row r="75" ht="54" spans="1:6">
      <c r="A75" s="28" t="s">
        <v>403</v>
      </c>
      <c r="B75" s="31" t="s">
        <v>404</v>
      </c>
      <c r="C75" s="29" t="s">
        <v>405</v>
      </c>
      <c r="D75" s="28" t="s">
        <v>406</v>
      </c>
      <c r="E75" s="30"/>
      <c r="F75" s="29" t="s">
        <v>407</v>
      </c>
    </row>
    <row r="76" ht="54" spans="1:6">
      <c r="A76" s="21" t="s">
        <v>408</v>
      </c>
      <c r="B76" s="31" t="s">
        <v>409</v>
      </c>
      <c r="C76" s="29" t="s">
        <v>410</v>
      </c>
      <c r="D76" s="31" t="s">
        <v>411</v>
      </c>
      <c r="E76" s="30" t="s">
        <v>412</v>
      </c>
      <c r="F76" s="21" t="s">
        <v>413</v>
      </c>
    </row>
    <row r="77" ht="40.5" spans="1:6">
      <c r="A77" s="28" t="s">
        <v>414</v>
      </c>
      <c r="B77" s="31" t="s">
        <v>415</v>
      </c>
      <c r="C77" s="32" t="s">
        <v>416</v>
      </c>
      <c r="D77" s="28" t="s">
        <v>417</v>
      </c>
      <c r="E77" s="34"/>
      <c r="F77" s="28" t="s">
        <v>418</v>
      </c>
    </row>
    <row r="78" ht="40.5" spans="1:6">
      <c r="A78" s="28" t="s">
        <v>419</v>
      </c>
      <c r="B78" s="31" t="s">
        <v>420</v>
      </c>
      <c r="C78" s="29" t="s">
        <v>421</v>
      </c>
      <c r="D78" s="29" t="s">
        <v>422</v>
      </c>
      <c r="E78" s="30"/>
      <c r="F78" s="37" t="s">
        <v>423</v>
      </c>
    </row>
    <row r="79" ht="40.5" spans="1:6">
      <c r="A79" s="31" t="s">
        <v>424</v>
      </c>
      <c r="B79" s="31" t="s">
        <v>425</v>
      </c>
      <c r="C79" s="31" t="s">
        <v>426</v>
      </c>
      <c r="D79" s="31" t="s">
        <v>427</v>
      </c>
      <c r="E79" s="30"/>
      <c r="F79" s="31" t="s">
        <v>428</v>
      </c>
    </row>
    <row r="80" ht="54" spans="1:6">
      <c r="A80" s="31" t="s">
        <v>429</v>
      </c>
      <c r="B80" s="31" t="s">
        <v>430</v>
      </c>
      <c r="C80" s="31" t="s">
        <v>431</v>
      </c>
      <c r="D80" s="31" t="s">
        <v>432</v>
      </c>
      <c r="E80" s="30"/>
      <c r="F80" s="31" t="s">
        <v>433</v>
      </c>
    </row>
    <row r="81" ht="40.5" spans="1:6">
      <c r="A81" s="21" t="s">
        <v>434</v>
      </c>
      <c r="B81" s="31" t="s">
        <v>435</v>
      </c>
      <c r="C81" s="29" t="s">
        <v>436</v>
      </c>
      <c r="D81" s="28" t="s">
        <v>437</v>
      </c>
      <c r="E81" s="30" t="s">
        <v>438</v>
      </c>
      <c r="F81" s="21" t="s">
        <v>439</v>
      </c>
    </row>
    <row r="82" ht="54" spans="1:6">
      <c r="A82" s="28" t="s">
        <v>440</v>
      </c>
      <c r="B82" s="31" t="s">
        <v>441</v>
      </c>
      <c r="C82" s="28" t="s">
        <v>442</v>
      </c>
      <c r="D82" s="28" t="s">
        <v>443</v>
      </c>
      <c r="E82" s="30" t="s">
        <v>444</v>
      </c>
      <c r="F82" s="28" t="s">
        <v>445</v>
      </c>
    </row>
    <row r="83" ht="54" spans="1:6">
      <c r="A83" s="28" t="s">
        <v>446</v>
      </c>
      <c r="B83" s="31" t="s">
        <v>447</v>
      </c>
      <c r="C83" s="28" t="s">
        <v>448</v>
      </c>
      <c r="D83" s="28" t="s">
        <v>449</v>
      </c>
      <c r="E83" s="30" t="s">
        <v>450</v>
      </c>
      <c r="F83" s="28" t="s">
        <v>451</v>
      </c>
    </row>
    <row r="84" ht="54" spans="1:6">
      <c r="A84" s="28" t="s">
        <v>452</v>
      </c>
      <c r="B84" s="33" t="s">
        <v>453</v>
      </c>
      <c r="C84" s="28" t="s">
        <v>454</v>
      </c>
      <c r="D84" s="28" t="s">
        <v>455</v>
      </c>
      <c r="E84" s="30" t="s">
        <v>456</v>
      </c>
      <c r="F84" s="28" t="s">
        <v>457</v>
      </c>
    </row>
    <row r="85" ht="54" spans="1:6">
      <c r="A85" s="28" t="s">
        <v>458</v>
      </c>
      <c r="B85" s="31" t="s">
        <v>459</v>
      </c>
      <c r="C85" s="32" t="s">
        <v>460</v>
      </c>
      <c r="D85" s="28" t="s">
        <v>461</v>
      </c>
      <c r="E85" s="35" t="s">
        <v>462</v>
      </c>
      <c r="F85" s="28" t="s">
        <v>463</v>
      </c>
    </row>
    <row r="86" ht="67.5" spans="1:6">
      <c r="A86" s="28" t="s">
        <v>464</v>
      </c>
      <c r="B86" s="31" t="s">
        <v>465</v>
      </c>
      <c r="C86" s="32" t="s">
        <v>466</v>
      </c>
      <c r="D86" s="28" t="s">
        <v>467</v>
      </c>
      <c r="E86" s="30" t="s">
        <v>468</v>
      </c>
      <c r="F86" s="28" t="s">
        <v>469</v>
      </c>
    </row>
    <row r="87" ht="40.5" spans="1:6">
      <c r="A87" s="21" t="s">
        <v>470</v>
      </c>
      <c r="B87" s="31" t="s">
        <v>471</v>
      </c>
      <c r="C87" s="29" t="s">
        <v>472</v>
      </c>
      <c r="D87" s="28" t="s">
        <v>473</v>
      </c>
      <c r="E87" s="34" t="s">
        <v>474</v>
      </c>
      <c r="F87" s="21" t="s">
        <v>463</v>
      </c>
    </row>
    <row r="88" ht="54" spans="1:6">
      <c r="A88" s="28" t="s">
        <v>475</v>
      </c>
      <c r="B88" s="31" t="s">
        <v>476</v>
      </c>
      <c r="C88" s="32" t="s">
        <v>477</v>
      </c>
      <c r="D88" s="28" t="s">
        <v>461</v>
      </c>
      <c r="E88" s="30" t="s">
        <v>478</v>
      </c>
      <c r="F88" s="28" t="s">
        <v>479</v>
      </c>
    </row>
    <row r="89" ht="40.5" spans="1:6">
      <c r="A89" s="28" t="s">
        <v>480</v>
      </c>
      <c r="B89" s="31" t="s">
        <v>481</v>
      </c>
      <c r="C89" s="32" t="s">
        <v>482</v>
      </c>
      <c r="D89" s="28" t="s">
        <v>483</v>
      </c>
      <c r="E89" s="30" t="s">
        <v>484</v>
      </c>
      <c r="F89" s="28" t="s">
        <v>485</v>
      </c>
    </row>
    <row r="90" ht="54" spans="1:6">
      <c r="A90" s="28" t="s">
        <v>486</v>
      </c>
      <c r="B90" s="31" t="s">
        <v>487</v>
      </c>
      <c r="C90" s="32" t="s">
        <v>488</v>
      </c>
      <c r="D90" s="28" t="s">
        <v>489</v>
      </c>
      <c r="E90" s="30" t="s">
        <v>490</v>
      </c>
      <c r="F90" s="28" t="s">
        <v>491</v>
      </c>
    </row>
    <row r="91" ht="40.5" spans="1:6">
      <c r="A91" s="28" t="s">
        <v>492</v>
      </c>
      <c r="B91" s="31" t="s">
        <v>493</v>
      </c>
      <c r="C91" s="32" t="s">
        <v>494</v>
      </c>
      <c r="D91" s="28" t="s">
        <v>495</v>
      </c>
      <c r="E91" s="30" t="s">
        <v>496</v>
      </c>
      <c r="F91" s="28" t="s">
        <v>497</v>
      </c>
    </row>
    <row r="92" ht="54" spans="1:6">
      <c r="A92" s="28" t="s">
        <v>498</v>
      </c>
      <c r="B92" s="31" t="s">
        <v>499</v>
      </c>
      <c r="C92" s="32" t="s">
        <v>500</v>
      </c>
      <c r="D92" s="28" t="s">
        <v>501</v>
      </c>
      <c r="E92" s="34" t="s">
        <v>502</v>
      </c>
      <c r="F92" s="28" t="s">
        <v>503</v>
      </c>
    </row>
    <row r="93" ht="67.5" spans="1:6">
      <c r="A93" s="28" t="s">
        <v>504</v>
      </c>
      <c r="B93" s="31" t="s">
        <v>505</v>
      </c>
      <c r="C93" s="32" t="s">
        <v>506</v>
      </c>
      <c r="D93" s="28" t="s">
        <v>507</v>
      </c>
      <c r="E93" s="30" t="s">
        <v>508</v>
      </c>
      <c r="F93" s="28" t="s">
        <v>509</v>
      </c>
    </row>
    <row r="94" ht="54" spans="1:6">
      <c r="A94" s="31" t="s">
        <v>510</v>
      </c>
      <c r="B94" s="31" t="s">
        <v>511</v>
      </c>
      <c r="C94" s="31" t="s">
        <v>512</v>
      </c>
      <c r="D94" s="31" t="s">
        <v>513</v>
      </c>
      <c r="E94" s="30"/>
      <c r="F94" s="33" t="s">
        <v>514</v>
      </c>
    </row>
    <row r="95" ht="40.5" spans="1:6">
      <c r="A95" s="21" t="s">
        <v>515</v>
      </c>
      <c r="B95" s="31" t="s">
        <v>516</v>
      </c>
      <c r="C95" s="29" t="s">
        <v>517</v>
      </c>
      <c r="D95" s="28" t="s">
        <v>518</v>
      </c>
      <c r="E95" s="30" t="s">
        <v>519</v>
      </c>
      <c r="F95" s="23" t="s">
        <v>520</v>
      </c>
    </row>
    <row r="96" ht="67.5" spans="1:6">
      <c r="A96" s="28" t="s">
        <v>521</v>
      </c>
      <c r="B96" s="31" t="s">
        <v>522</v>
      </c>
      <c r="C96" s="32" t="s">
        <v>523</v>
      </c>
      <c r="D96" s="28" t="s">
        <v>524</v>
      </c>
      <c r="E96" s="30" t="s">
        <v>525</v>
      </c>
      <c r="F96" s="28" t="s">
        <v>526</v>
      </c>
    </row>
    <row r="97" ht="67.5" spans="1:6">
      <c r="A97" s="28" t="s">
        <v>527</v>
      </c>
      <c r="B97" s="31" t="s">
        <v>528</v>
      </c>
      <c r="C97" s="32" t="s">
        <v>529</v>
      </c>
      <c r="D97" s="28" t="s">
        <v>530</v>
      </c>
      <c r="E97" s="30" t="s">
        <v>531</v>
      </c>
      <c r="F97" s="28" t="s">
        <v>532</v>
      </c>
    </row>
    <row r="98" ht="40.5" spans="1:6">
      <c r="A98" s="28" t="s">
        <v>533</v>
      </c>
      <c r="B98" s="31" t="s">
        <v>534</v>
      </c>
      <c r="C98" s="32" t="s">
        <v>535</v>
      </c>
      <c r="D98" s="28" t="s">
        <v>536</v>
      </c>
      <c r="E98" s="34" t="s">
        <v>537</v>
      </c>
      <c r="F98" s="28" t="s">
        <v>538</v>
      </c>
    </row>
    <row r="99" ht="40.5" spans="1:6">
      <c r="A99" s="28" t="s">
        <v>539</v>
      </c>
      <c r="B99" s="31" t="s">
        <v>540</v>
      </c>
      <c r="C99" s="32" t="s">
        <v>541</v>
      </c>
      <c r="D99" s="28" t="s">
        <v>542</v>
      </c>
      <c r="E99" s="34"/>
      <c r="F99" s="28" t="s">
        <v>538</v>
      </c>
    </row>
    <row r="100" ht="40.5" spans="1:6">
      <c r="A100" s="28" t="s">
        <v>543</v>
      </c>
      <c r="B100" s="28" t="s">
        <v>544</v>
      </c>
      <c r="C100" s="32" t="s">
        <v>545</v>
      </c>
      <c r="D100" s="31" t="s">
        <v>546</v>
      </c>
      <c r="E100" s="34" t="s">
        <v>547</v>
      </c>
      <c r="F100" s="28" t="s">
        <v>548</v>
      </c>
    </row>
    <row r="101" ht="54" spans="1:6">
      <c r="A101" s="28" t="s">
        <v>549</v>
      </c>
      <c r="B101" s="31" t="s">
        <v>550</v>
      </c>
      <c r="C101" s="32" t="s">
        <v>551</v>
      </c>
      <c r="D101" s="28" t="s">
        <v>552</v>
      </c>
      <c r="E101" s="34"/>
      <c r="F101" s="28" t="s">
        <v>553</v>
      </c>
    </row>
    <row r="102" ht="54" spans="1:6">
      <c r="A102" s="28" t="s">
        <v>554</v>
      </c>
      <c r="B102" s="31" t="s">
        <v>555</v>
      </c>
      <c r="C102" s="32" t="s">
        <v>556</v>
      </c>
      <c r="D102" s="28" t="s">
        <v>557</v>
      </c>
      <c r="E102" s="30"/>
      <c r="F102" s="28" t="s">
        <v>558</v>
      </c>
    </row>
    <row r="103" ht="54" spans="1:6">
      <c r="A103" s="31" t="s">
        <v>559</v>
      </c>
      <c r="B103" s="31" t="s">
        <v>560</v>
      </c>
      <c r="C103" s="48" t="s">
        <v>561</v>
      </c>
      <c r="D103" s="31" t="s">
        <v>562</v>
      </c>
      <c r="E103" s="30"/>
      <c r="F103" s="28" t="s">
        <v>563</v>
      </c>
    </row>
    <row r="104" ht="27" spans="1:6">
      <c r="A104" s="28" t="s">
        <v>564</v>
      </c>
      <c r="B104" s="31" t="s">
        <v>565</v>
      </c>
      <c r="C104" s="29" t="s">
        <v>566</v>
      </c>
      <c r="D104" s="28" t="s">
        <v>567</v>
      </c>
      <c r="E104" s="30" t="s">
        <v>568</v>
      </c>
      <c r="F104" s="21" t="s">
        <v>569</v>
      </c>
    </row>
    <row r="105" ht="54" spans="1:6">
      <c r="A105" s="28" t="s">
        <v>570</v>
      </c>
      <c r="B105" s="31" t="s">
        <v>571</v>
      </c>
      <c r="C105" s="32" t="s">
        <v>572</v>
      </c>
      <c r="D105" s="28" t="s">
        <v>573</v>
      </c>
      <c r="E105" s="34"/>
      <c r="F105" s="28" t="s">
        <v>574</v>
      </c>
    </row>
    <row r="106" ht="54" spans="1:6">
      <c r="A106" s="21" t="s">
        <v>575</v>
      </c>
      <c r="B106" s="31" t="s">
        <v>576</v>
      </c>
      <c r="C106" s="29" t="s">
        <v>577</v>
      </c>
      <c r="D106" s="28" t="s">
        <v>578</v>
      </c>
      <c r="E106" s="30" t="s">
        <v>579</v>
      </c>
      <c r="F106" s="21" t="s">
        <v>580</v>
      </c>
    </row>
    <row r="107" ht="54" spans="1:6">
      <c r="A107" s="31" t="s">
        <v>581</v>
      </c>
      <c r="B107" s="31" t="s">
        <v>582</v>
      </c>
      <c r="C107" s="29" t="s">
        <v>583</v>
      </c>
      <c r="D107" s="31" t="s">
        <v>584</v>
      </c>
      <c r="E107" s="30"/>
      <c r="F107" s="31" t="s">
        <v>585</v>
      </c>
    </row>
    <row r="108" ht="54" spans="1:6">
      <c r="A108" s="31" t="s">
        <v>586</v>
      </c>
      <c r="B108" s="31" t="s">
        <v>587</v>
      </c>
      <c r="C108" s="29" t="s">
        <v>588</v>
      </c>
      <c r="D108" s="31" t="s">
        <v>589</v>
      </c>
      <c r="E108" s="30"/>
      <c r="F108" s="31" t="s">
        <v>590</v>
      </c>
    </row>
    <row r="109" ht="54" spans="1:6">
      <c r="A109" s="31" t="s">
        <v>591</v>
      </c>
      <c r="B109" s="31" t="s">
        <v>592</v>
      </c>
      <c r="C109" s="29" t="s">
        <v>593</v>
      </c>
      <c r="D109" s="31" t="s">
        <v>594</v>
      </c>
      <c r="E109" s="30"/>
      <c r="F109" s="31" t="s">
        <v>595</v>
      </c>
    </row>
    <row r="110" ht="81" spans="1:6">
      <c r="A110" s="21" t="s">
        <v>596</v>
      </c>
      <c r="B110" s="31" t="s">
        <v>597</v>
      </c>
      <c r="C110" s="29" t="s">
        <v>598</v>
      </c>
      <c r="D110" s="28" t="s">
        <v>599</v>
      </c>
      <c r="E110" s="30"/>
      <c r="F110" s="21" t="s">
        <v>585</v>
      </c>
    </row>
    <row r="111" ht="40.5" spans="1:6">
      <c r="A111" s="21" t="s">
        <v>600</v>
      </c>
      <c r="B111" s="31" t="s">
        <v>601</v>
      </c>
      <c r="C111" s="29" t="s">
        <v>602</v>
      </c>
      <c r="D111" s="28" t="s">
        <v>603</v>
      </c>
      <c r="E111" s="30" t="s">
        <v>604</v>
      </c>
      <c r="F111" s="21" t="s">
        <v>605</v>
      </c>
    </row>
    <row r="112" ht="40.5" spans="1:6">
      <c r="A112" s="28" t="s">
        <v>606</v>
      </c>
      <c r="B112" s="31" t="s">
        <v>607</v>
      </c>
      <c r="C112" s="32" t="s">
        <v>608</v>
      </c>
      <c r="D112" s="28" t="s">
        <v>609</v>
      </c>
      <c r="E112" s="30" t="s">
        <v>610</v>
      </c>
      <c r="F112" s="28" t="s">
        <v>611</v>
      </c>
    </row>
    <row r="113" ht="54" spans="1:6">
      <c r="A113" s="33" t="s">
        <v>612</v>
      </c>
      <c r="B113" s="31" t="s">
        <v>613</v>
      </c>
      <c r="C113" s="32" t="s">
        <v>614</v>
      </c>
      <c r="D113" s="28" t="s">
        <v>615</v>
      </c>
      <c r="E113" s="34"/>
      <c r="F113" s="28" t="s">
        <v>616</v>
      </c>
    </row>
    <row r="114" ht="40.5" spans="1:6">
      <c r="A114" s="28" t="s">
        <v>617</v>
      </c>
      <c r="B114" s="31" t="s">
        <v>618</v>
      </c>
      <c r="C114" s="32" t="s">
        <v>619</v>
      </c>
      <c r="D114" s="28" t="s">
        <v>620</v>
      </c>
      <c r="E114" s="30" t="s">
        <v>621</v>
      </c>
      <c r="F114" s="28" t="s">
        <v>622</v>
      </c>
    </row>
    <row r="115" ht="54" spans="1:6">
      <c r="A115" s="31" t="s">
        <v>623</v>
      </c>
      <c r="B115" s="31" t="s">
        <v>624</v>
      </c>
      <c r="C115" s="31" t="s">
        <v>625</v>
      </c>
      <c r="D115" s="31" t="s">
        <v>626</v>
      </c>
      <c r="E115" s="30"/>
      <c r="F115" s="31" t="s">
        <v>627</v>
      </c>
    </row>
    <row r="116" ht="67.5" spans="1:6">
      <c r="A116" s="28" t="s">
        <v>628</v>
      </c>
      <c r="B116" s="31" t="s">
        <v>629</v>
      </c>
      <c r="C116" s="32" t="s">
        <v>630</v>
      </c>
      <c r="D116" s="28" t="s">
        <v>631</v>
      </c>
      <c r="E116" s="30"/>
      <c r="F116" s="28" t="s">
        <v>632</v>
      </c>
    </row>
    <row r="117" ht="67.5" spans="1:6">
      <c r="A117" s="28" t="s">
        <v>633</v>
      </c>
      <c r="B117" s="31" t="s">
        <v>634</v>
      </c>
      <c r="C117" s="32" t="s">
        <v>635</v>
      </c>
      <c r="D117" s="28" t="s">
        <v>636</v>
      </c>
      <c r="E117" s="30" t="s">
        <v>637</v>
      </c>
      <c r="F117" s="28" t="s">
        <v>638</v>
      </c>
    </row>
    <row r="118" ht="40.5" spans="1:6">
      <c r="A118" s="21" t="s">
        <v>639</v>
      </c>
      <c r="B118" s="31" t="s">
        <v>640</v>
      </c>
      <c r="C118" s="29" t="s">
        <v>641</v>
      </c>
      <c r="D118" s="28" t="s">
        <v>642</v>
      </c>
      <c r="E118" s="30" t="s">
        <v>643</v>
      </c>
      <c r="F118" s="21" t="s">
        <v>644</v>
      </c>
    </row>
    <row r="119" ht="54" spans="1:6">
      <c r="A119" s="28" t="s">
        <v>645</v>
      </c>
      <c r="B119" s="31" t="s">
        <v>646</v>
      </c>
      <c r="C119" s="28" t="s">
        <v>647</v>
      </c>
      <c r="D119" s="28" t="s">
        <v>648</v>
      </c>
      <c r="E119" s="34"/>
      <c r="F119" s="28" t="s">
        <v>649</v>
      </c>
    </row>
    <row r="120" ht="54" spans="1:6">
      <c r="A120" s="21" t="s">
        <v>650</v>
      </c>
      <c r="B120" s="31" t="s">
        <v>651</v>
      </c>
      <c r="C120" s="29" t="s">
        <v>652</v>
      </c>
      <c r="D120" s="28" t="s">
        <v>653</v>
      </c>
      <c r="E120" s="30"/>
      <c r="F120" s="21" t="s">
        <v>654</v>
      </c>
    </row>
    <row r="121" ht="40.5" spans="1:6">
      <c r="A121" s="21" t="s">
        <v>655</v>
      </c>
      <c r="B121" s="28" t="s">
        <v>656</v>
      </c>
      <c r="C121" s="29" t="s">
        <v>657</v>
      </c>
      <c r="D121" s="28" t="s">
        <v>658</v>
      </c>
      <c r="E121" s="30" t="s">
        <v>659</v>
      </c>
      <c r="F121" s="21" t="s">
        <v>660</v>
      </c>
    </row>
    <row r="122" ht="27" spans="1:6">
      <c r="A122" s="28" t="s">
        <v>661</v>
      </c>
      <c r="B122" s="31" t="s">
        <v>662</v>
      </c>
      <c r="C122" s="31" t="s">
        <v>663</v>
      </c>
      <c r="D122" s="31" t="s">
        <v>664</v>
      </c>
      <c r="E122" s="35"/>
      <c r="F122" s="31" t="s">
        <v>665</v>
      </c>
    </row>
    <row r="123" ht="54" spans="1:6">
      <c r="A123" s="28" t="s">
        <v>666</v>
      </c>
      <c r="B123" s="31" t="s">
        <v>667</v>
      </c>
      <c r="C123" s="32" t="s">
        <v>668</v>
      </c>
      <c r="D123" s="28" t="s">
        <v>669</v>
      </c>
      <c r="E123" s="35" t="s">
        <v>670</v>
      </c>
      <c r="F123" s="28" t="s">
        <v>671</v>
      </c>
    </row>
    <row r="124" ht="54" spans="1:6">
      <c r="A124" s="21" t="s">
        <v>672</v>
      </c>
      <c r="B124" s="31" t="s">
        <v>673</v>
      </c>
      <c r="C124" s="37" t="s">
        <v>674</v>
      </c>
      <c r="D124" s="33" t="s">
        <v>675</v>
      </c>
      <c r="E124" s="30" t="s">
        <v>676</v>
      </c>
      <c r="F124" s="21" t="s">
        <v>677</v>
      </c>
    </row>
    <row r="125" ht="40.5" spans="1:6">
      <c r="A125" s="21" t="s">
        <v>678</v>
      </c>
      <c r="B125" s="31" t="s">
        <v>679</v>
      </c>
      <c r="C125" s="29" t="s">
        <v>680</v>
      </c>
      <c r="D125" s="28" t="s">
        <v>681</v>
      </c>
      <c r="E125" s="30" t="s">
        <v>682</v>
      </c>
      <c r="F125" s="21" t="s">
        <v>683</v>
      </c>
    </row>
    <row r="126" ht="40.5" spans="1:6">
      <c r="A126" s="28" t="s">
        <v>684</v>
      </c>
      <c r="B126" s="31" t="s">
        <v>685</v>
      </c>
      <c r="C126" s="32" t="s">
        <v>686</v>
      </c>
      <c r="D126" s="28" t="s">
        <v>687</v>
      </c>
      <c r="E126" s="30" t="s">
        <v>688</v>
      </c>
      <c r="F126" s="28" t="s">
        <v>689</v>
      </c>
    </row>
    <row r="127" ht="40.5" spans="1:6">
      <c r="A127" s="28" t="s">
        <v>690</v>
      </c>
      <c r="B127" s="28" t="s">
        <v>691</v>
      </c>
      <c r="C127" s="32" t="s">
        <v>692</v>
      </c>
      <c r="D127" s="28" t="s">
        <v>693</v>
      </c>
      <c r="E127" s="30" t="s">
        <v>694</v>
      </c>
      <c r="F127" s="28" t="s">
        <v>695</v>
      </c>
    </row>
    <row r="128" ht="67.5" spans="1:6">
      <c r="A128" s="21" t="s">
        <v>696</v>
      </c>
      <c r="B128" s="31" t="s">
        <v>697</v>
      </c>
      <c r="C128" s="29" t="s">
        <v>698</v>
      </c>
      <c r="D128" s="28" t="s">
        <v>699</v>
      </c>
      <c r="E128" s="30"/>
      <c r="F128" s="21" t="s">
        <v>700</v>
      </c>
    </row>
    <row r="129" ht="40.5" spans="1:6">
      <c r="A129" s="28" t="s">
        <v>701</v>
      </c>
      <c r="B129" s="31" t="s">
        <v>702</v>
      </c>
      <c r="C129" s="32" t="s">
        <v>703</v>
      </c>
      <c r="D129" s="28" t="s">
        <v>704</v>
      </c>
      <c r="E129" s="30" t="s">
        <v>705</v>
      </c>
      <c r="F129" s="31" t="s">
        <v>706</v>
      </c>
    </row>
    <row r="130" ht="67.5" spans="1:6">
      <c r="A130" s="28" t="s">
        <v>707</v>
      </c>
      <c r="B130" s="31" t="s">
        <v>708</v>
      </c>
      <c r="C130" s="32" t="s">
        <v>709</v>
      </c>
      <c r="D130" s="28" t="s">
        <v>710</v>
      </c>
      <c r="E130" s="34"/>
      <c r="F130" s="28" t="s">
        <v>711</v>
      </c>
    </row>
    <row r="131" ht="54" spans="1:6">
      <c r="A131" s="21" t="s">
        <v>712</v>
      </c>
      <c r="B131" s="31" t="s">
        <v>713</v>
      </c>
      <c r="C131" s="29" t="s">
        <v>714</v>
      </c>
      <c r="D131" s="28" t="s">
        <v>715</v>
      </c>
      <c r="E131" s="30" t="s">
        <v>716</v>
      </c>
      <c r="F131" s="21" t="s">
        <v>717</v>
      </c>
    </row>
    <row r="132" ht="54" spans="1:6">
      <c r="A132" s="28" t="s">
        <v>718</v>
      </c>
      <c r="B132" s="31" t="s">
        <v>719</v>
      </c>
      <c r="C132" s="32" t="s">
        <v>720</v>
      </c>
      <c r="D132" s="28" t="s">
        <v>721</v>
      </c>
      <c r="E132" s="34"/>
      <c r="F132" s="28" t="s">
        <v>722</v>
      </c>
    </row>
    <row r="133" ht="54" spans="1:6">
      <c r="A133" s="28" t="s">
        <v>723</v>
      </c>
      <c r="B133" s="31" t="s">
        <v>724</v>
      </c>
      <c r="C133" s="31" t="s">
        <v>725</v>
      </c>
      <c r="D133" s="31" t="s">
        <v>726</v>
      </c>
      <c r="E133" s="30"/>
      <c r="F133" s="27" t="s">
        <v>727</v>
      </c>
    </row>
    <row r="134" ht="40.5" spans="1:6">
      <c r="A134" s="21" t="s">
        <v>728</v>
      </c>
      <c r="B134" s="31" t="s">
        <v>729</v>
      </c>
      <c r="C134" s="29" t="s">
        <v>730</v>
      </c>
      <c r="D134" s="28" t="s">
        <v>731</v>
      </c>
      <c r="E134" s="30"/>
      <c r="F134" s="21" t="s">
        <v>732</v>
      </c>
    </row>
    <row r="135" ht="54" spans="1:6">
      <c r="A135" s="28" t="s">
        <v>733</v>
      </c>
      <c r="B135" s="31" t="s">
        <v>734</v>
      </c>
      <c r="C135" s="32" t="s">
        <v>735</v>
      </c>
      <c r="D135" s="28" t="s">
        <v>736</v>
      </c>
      <c r="E135" s="30" t="s">
        <v>737</v>
      </c>
      <c r="F135" s="28" t="s">
        <v>738</v>
      </c>
    </row>
    <row r="136" ht="40.5" spans="1:6">
      <c r="A136" s="28" t="s">
        <v>739</v>
      </c>
      <c r="B136" s="33" t="s">
        <v>740</v>
      </c>
      <c r="C136" s="32" t="s">
        <v>741</v>
      </c>
      <c r="D136" s="28" t="s">
        <v>742</v>
      </c>
      <c r="E136" s="30" t="s">
        <v>743</v>
      </c>
      <c r="F136" s="28" t="s">
        <v>744</v>
      </c>
    </row>
    <row r="137" ht="54" spans="1:6">
      <c r="A137" s="28" t="s">
        <v>745</v>
      </c>
      <c r="B137" s="28" t="s">
        <v>746</v>
      </c>
      <c r="C137" s="32" t="s">
        <v>747</v>
      </c>
      <c r="D137" s="28" t="s">
        <v>748</v>
      </c>
      <c r="E137" s="30" t="s">
        <v>749</v>
      </c>
      <c r="F137" s="28" t="s">
        <v>750</v>
      </c>
    </row>
    <row r="138" ht="54" spans="1:6">
      <c r="A138" s="31" t="s">
        <v>751</v>
      </c>
      <c r="B138" s="31" t="s">
        <v>752</v>
      </c>
      <c r="C138" s="31" t="s">
        <v>753</v>
      </c>
      <c r="D138" s="31" t="s">
        <v>754</v>
      </c>
      <c r="E138" s="30"/>
      <c r="F138" s="31" t="s">
        <v>755</v>
      </c>
    </row>
    <row r="139" ht="54" spans="1:6">
      <c r="A139" s="28" t="s">
        <v>756</v>
      </c>
      <c r="B139" s="33" t="s">
        <v>757</v>
      </c>
      <c r="C139" s="32" t="s">
        <v>758</v>
      </c>
      <c r="D139" s="31" t="s">
        <v>759</v>
      </c>
      <c r="E139" s="30" t="s">
        <v>760</v>
      </c>
      <c r="F139" s="28" t="s">
        <v>761</v>
      </c>
    </row>
    <row r="140" ht="54" spans="1:6">
      <c r="A140" s="28" t="s">
        <v>762</v>
      </c>
      <c r="B140" s="31" t="s">
        <v>763</v>
      </c>
      <c r="C140" s="32" t="s">
        <v>764</v>
      </c>
      <c r="D140" s="28" t="s">
        <v>765</v>
      </c>
      <c r="E140" s="30"/>
      <c r="F140" s="28" t="s">
        <v>766</v>
      </c>
    </row>
    <row r="141" ht="54" spans="1:6">
      <c r="A141" s="21" t="s">
        <v>767</v>
      </c>
      <c r="B141" s="31" t="s">
        <v>768</v>
      </c>
      <c r="C141" s="29" t="s">
        <v>769</v>
      </c>
      <c r="D141" s="28" t="s">
        <v>770</v>
      </c>
      <c r="E141" s="30"/>
      <c r="F141" s="21" t="s">
        <v>771</v>
      </c>
    </row>
    <row r="142" ht="40.5" spans="1:6">
      <c r="A142" s="28" t="s">
        <v>772</v>
      </c>
      <c r="B142" s="31" t="s">
        <v>773</v>
      </c>
      <c r="C142" s="32" t="s">
        <v>774</v>
      </c>
      <c r="D142" s="28" t="s">
        <v>775</v>
      </c>
      <c r="E142" s="34"/>
      <c r="F142" s="28" t="s">
        <v>776</v>
      </c>
    </row>
    <row r="143" ht="54" spans="1:6">
      <c r="A143" s="28" t="s">
        <v>777</v>
      </c>
      <c r="B143" s="31" t="s">
        <v>778</v>
      </c>
      <c r="C143" s="32" t="s">
        <v>779</v>
      </c>
      <c r="D143" s="28" t="s">
        <v>780</v>
      </c>
      <c r="E143" s="34"/>
      <c r="F143" s="28" t="s">
        <v>423</v>
      </c>
    </row>
    <row r="144" ht="54" spans="1:6">
      <c r="A144" s="28" t="s">
        <v>781</v>
      </c>
      <c r="B144" s="31" t="s">
        <v>782</v>
      </c>
      <c r="C144" s="32" t="s">
        <v>783</v>
      </c>
      <c r="D144" s="28" t="s">
        <v>784</v>
      </c>
      <c r="E144" s="35" t="s">
        <v>785</v>
      </c>
      <c r="F144" s="28" t="s">
        <v>786</v>
      </c>
    </row>
    <row r="145" ht="40.5" spans="1:6">
      <c r="A145" s="21" t="s">
        <v>787</v>
      </c>
      <c r="B145" s="31" t="s">
        <v>788</v>
      </c>
      <c r="C145" s="29" t="s">
        <v>789</v>
      </c>
      <c r="D145" s="28" t="s">
        <v>790</v>
      </c>
      <c r="E145" s="30"/>
      <c r="F145" s="21" t="s">
        <v>791</v>
      </c>
    </row>
    <row r="146" ht="54" spans="1:6">
      <c r="A146" s="28" t="s">
        <v>792</v>
      </c>
      <c r="B146" s="31" t="s">
        <v>793</v>
      </c>
      <c r="C146" s="32" t="s">
        <v>794</v>
      </c>
      <c r="D146" s="28" t="s">
        <v>795</v>
      </c>
      <c r="E146" s="30" t="s">
        <v>796</v>
      </c>
      <c r="F146" s="28" t="s">
        <v>797</v>
      </c>
    </row>
    <row r="147" ht="54" spans="1:6">
      <c r="A147" s="21" t="s">
        <v>798</v>
      </c>
      <c r="B147" s="31" t="s">
        <v>799</v>
      </c>
      <c r="C147" s="29" t="s">
        <v>800</v>
      </c>
      <c r="D147" s="28" t="s">
        <v>801</v>
      </c>
      <c r="E147" s="30"/>
      <c r="F147" s="21" t="s">
        <v>802</v>
      </c>
    </row>
    <row r="148" ht="54" spans="1:6">
      <c r="A148" s="28" t="s">
        <v>803</v>
      </c>
      <c r="B148" s="31" t="s">
        <v>804</v>
      </c>
      <c r="C148" s="32" t="s">
        <v>805</v>
      </c>
      <c r="D148" s="33" t="s">
        <v>806</v>
      </c>
      <c r="E148" s="30" t="s">
        <v>807</v>
      </c>
      <c r="F148" s="28" t="s">
        <v>808</v>
      </c>
    </row>
    <row r="149" ht="40.5" spans="1:6">
      <c r="A149" s="21" t="s">
        <v>809</v>
      </c>
      <c r="B149" s="31" t="s">
        <v>810</v>
      </c>
      <c r="C149" s="29" t="s">
        <v>811</v>
      </c>
      <c r="D149" s="28" t="s">
        <v>812</v>
      </c>
      <c r="E149" s="30" t="s">
        <v>813</v>
      </c>
      <c r="F149" s="21" t="s">
        <v>814</v>
      </c>
    </row>
    <row r="150" ht="81" spans="1:6">
      <c r="A150" s="28" t="s">
        <v>815</v>
      </c>
      <c r="B150" s="31" t="s">
        <v>816</v>
      </c>
      <c r="C150" s="32" t="s">
        <v>817</v>
      </c>
      <c r="D150" s="28" t="s">
        <v>818</v>
      </c>
      <c r="E150" s="34"/>
      <c r="F150" s="28" t="s">
        <v>819</v>
      </c>
    </row>
    <row r="151" ht="40.5" spans="1:6">
      <c r="A151" s="28" t="s">
        <v>820</v>
      </c>
      <c r="B151" s="31" t="s">
        <v>821</v>
      </c>
      <c r="C151" s="32" t="s">
        <v>822</v>
      </c>
      <c r="D151" s="28" t="s">
        <v>823</v>
      </c>
      <c r="E151" s="30" t="s">
        <v>824</v>
      </c>
      <c r="F151" s="28" t="s">
        <v>825</v>
      </c>
    </row>
    <row r="152" ht="40.5" spans="1:6">
      <c r="A152" s="21" t="s">
        <v>826</v>
      </c>
      <c r="B152" s="31" t="s">
        <v>827</v>
      </c>
      <c r="C152" s="29" t="s">
        <v>828</v>
      </c>
      <c r="D152" s="33" t="s">
        <v>829</v>
      </c>
      <c r="E152" s="30" t="s">
        <v>830</v>
      </c>
      <c r="F152" s="21" t="s">
        <v>831</v>
      </c>
    </row>
    <row r="153" ht="40.5" spans="1:6">
      <c r="A153" s="21" t="s">
        <v>832</v>
      </c>
      <c r="B153" s="21" t="s">
        <v>833</v>
      </c>
      <c r="C153" s="29" t="s">
        <v>834</v>
      </c>
      <c r="D153" s="28" t="s">
        <v>835</v>
      </c>
      <c r="E153" s="30"/>
      <c r="F153" s="21" t="s">
        <v>836</v>
      </c>
    </row>
    <row r="154" ht="54" spans="1:6">
      <c r="A154" s="28" t="s">
        <v>837</v>
      </c>
      <c r="B154" s="31" t="s">
        <v>838</v>
      </c>
      <c r="C154" s="32" t="s">
        <v>839</v>
      </c>
      <c r="D154" s="31" t="s">
        <v>840</v>
      </c>
      <c r="E154" s="30" t="s">
        <v>841</v>
      </c>
      <c r="F154" s="28" t="s">
        <v>842</v>
      </c>
    </row>
    <row r="155" ht="40.5" spans="1:6">
      <c r="A155" s="21" t="s">
        <v>843</v>
      </c>
      <c r="B155" s="31" t="s">
        <v>844</v>
      </c>
      <c r="C155" s="29" t="s">
        <v>845</v>
      </c>
      <c r="D155" s="28" t="s">
        <v>846</v>
      </c>
      <c r="E155" s="30" t="s">
        <v>847</v>
      </c>
      <c r="F155" s="21" t="s">
        <v>848</v>
      </c>
    </row>
    <row r="156" ht="40.5" spans="1:6">
      <c r="A156" s="21" t="s">
        <v>849</v>
      </c>
      <c r="B156" s="31" t="s">
        <v>850</v>
      </c>
      <c r="C156" s="29" t="s">
        <v>851</v>
      </c>
      <c r="D156" s="28" t="s">
        <v>852</v>
      </c>
      <c r="E156" s="30" t="s">
        <v>853</v>
      </c>
      <c r="F156" s="21" t="s">
        <v>854</v>
      </c>
    </row>
    <row r="157" ht="40.5" spans="1:6">
      <c r="A157" s="21" t="s">
        <v>855</v>
      </c>
      <c r="B157" s="21" t="s">
        <v>856</v>
      </c>
      <c r="C157" s="29" t="s">
        <v>857</v>
      </c>
      <c r="D157" s="28" t="s">
        <v>846</v>
      </c>
      <c r="E157" s="30"/>
      <c r="F157" s="21" t="s">
        <v>854</v>
      </c>
    </row>
    <row r="158" ht="54" spans="1:6">
      <c r="A158" s="21" t="s">
        <v>858</v>
      </c>
      <c r="B158" s="21" t="s">
        <v>859</v>
      </c>
      <c r="C158" s="29" t="s">
        <v>860</v>
      </c>
      <c r="D158" s="28" t="s">
        <v>861</v>
      </c>
      <c r="E158" s="25" t="s">
        <v>862</v>
      </c>
      <c r="F158" s="21" t="s">
        <v>863</v>
      </c>
    </row>
    <row r="159" ht="40.5" spans="1:6">
      <c r="A159" s="21" t="s">
        <v>864</v>
      </c>
      <c r="B159" s="21" t="s">
        <v>865</v>
      </c>
      <c r="C159" s="29" t="s">
        <v>866</v>
      </c>
      <c r="D159" s="28" t="s">
        <v>867</v>
      </c>
      <c r="E159" s="30"/>
      <c r="F159" s="21" t="s">
        <v>868</v>
      </c>
    </row>
    <row r="160" ht="40.5" spans="1:6">
      <c r="A160" s="21" t="s">
        <v>869</v>
      </c>
      <c r="B160" s="21" t="s">
        <v>870</v>
      </c>
      <c r="C160" s="49" t="s">
        <v>871</v>
      </c>
      <c r="D160" s="28" t="s">
        <v>872</v>
      </c>
      <c r="E160" s="30"/>
      <c r="F160" s="21" t="s">
        <v>873</v>
      </c>
    </row>
    <row r="161" ht="54" spans="1:6">
      <c r="A161" s="28" t="s">
        <v>874</v>
      </c>
      <c r="B161" s="31" t="s">
        <v>875</v>
      </c>
      <c r="C161" s="32" t="s">
        <v>876</v>
      </c>
      <c r="D161" s="28" t="s">
        <v>877</v>
      </c>
      <c r="E161" s="34"/>
      <c r="F161" s="29" t="s">
        <v>878</v>
      </c>
    </row>
    <row r="162" ht="40.5" spans="1:6">
      <c r="A162" s="28" t="s">
        <v>879</v>
      </c>
      <c r="B162" s="28" t="s">
        <v>880</v>
      </c>
      <c r="C162" s="32" t="s">
        <v>881</v>
      </c>
      <c r="D162" s="28" t="s">
        <v>882</v>
      </c>
      <c r="E162" s="34"/>
      <c r="F162" s="28" t="s">
        <v>883</v>
      </c>
    </row>
    <row r="163" ht="54" spans="1:6">
      <c r="A163" s="28" t="s">
        <v>884</v>
      </c>
      <c r="B163" s="31" t="s">
        <v>885</v>
      </c>
      <c r="C163" s="32" t="s">
        <v>886</v>
      </c>
      <c r="D163" s="28" t="s">
        <v>887</v>
      </c>
      <c r="E163" s="30" t="s">
        <v>888</v>
      </c>
      <c r="F163" s="28" t="s">
        <v>889</v>
      </c>
    </row>
    <row r="164" ht="40.5" spans="1:6">
      <c r="A164" s="21" t="s">
        <v>890</v>
      </c>
      <c r="B164" s="31" t="s">
        <v>891</v>
      </c>
      <c r="C164" s="29" t="s">
        <v>892</v>
      </c>
      <c r="D164" s="28" t="s">
        <v>893</v>
      </c>
      <c r="E164" s="30" t="s">
        <v>894</v>
      </c>
      <c r="F164" s="21" t="s">
        <v>895</v>
      </c>
    </row>
    <row r="165" ht="54" spans="1:6">
      <c r="A165" s="21" t="s">
        <v>896</v>
      </c>
      <c r="B165" s="21" t="s">
        <v>897</v>
      </c>
      <c r="C165" s="29" t="s">
        <v>898</v>
      </c>
      <c r="D165" s="28" t="s">
        <v>899</v>
      </c>
      <c r="E165" s="30"/>
      <c r="F165" s="21" t="s">
        <v>900</v>
      </c>
    </row>
    <row r="166" ht="54" spans="1:6">
      <c r="A166" s="21" t="s">
        <v>901</v>
      </c>
      <c r="B166" s="31" t="s">
        <v>902</v>
      </c>
      <c r="C166" s="29" t="s">
        <v>903</v>
      </c>
      <c r="D166" s="28" t="s">
        <v>904</v>
      </c>
      <c r="E166" s="30" t="s">
        <v>905</v>
      </c>
      <c r="F166" s="23" t="s">
        <v>906</v>
      </c>
    </row>
    <row r="167" ht="40.5" spans="1:6">
      <c r="A167" s="28" t="s">
        <v>907</v>
      </c>
      <c r="B167" s="28" t="s">
        <v>908</v>
      </c>
      <c r="C167" s="28" t="s">
        <v>909</v>
      </c>
      <c r="D167" s="28" t="s">
        <v>910</v>
      </c>
      <c r="E167" s="34"/>
      <c r="F167" s="31" t="s">
        <v>911</v>
      </c>
    </row>
    <row r="168" ht="54" spans="1:6">
      <c r="A168" s="28" t="s">
        <v>912</v>
      </c>
      <c r="B168" s="31" t="s">
        <v>913</v>
      </c>
      <c r="C168" s="32" t="s">
        <v>914</v>
      </c>
      <c r="D168" s="28" t="s">
        <v>915</v>
      </c>
      <c r="E168" s="30" t="s">
        <v>916</v>
      </c>
      <c r="F168" s="28" t="s">
        <v>917</v>
      </c>
    </row>
    <row r="169" ht="54" spans="1:6">
      <c r="A169" s="31" t="s">
        <v>918</v>
      </c>
      <c r="B169" s="31" t="s">
        <v>919</v>
      </c>
      <c r="C169" s="38" t="s">
        <v>920</v>
      </c>
      <c r="D169" s="31" t="s">
        <v>921</v>
      </c>
      <c r="E169" s="34"/>
      <c r="F169" s="31" t="s">
        <v>922</v>
      </c>
    </row>
    <row r="170" ht="54" spans="1:6">
      <c r="A170" s="21" t="s">
        <v>923</v>
      </c>
      <c r="B170" s="31" t="s">
        <v>924</v>
      </c>
      <c r="C170" s="29" t="s">
        <v>925</v>
      </c>
      <c r="D170" s="28" t="s">
        <v>926</v>
      </c>
      <c r="E170" s="30" t="s">
        <v>927</v>
      </c>
      <c r="F170" s="21" t="s">
        <v>928</v>
      </c>
    </row>
    <row r="171" ht="40.5" spans="1:6">
      <c r="A171" s="28" t="s">
        <v>929</v>
      </c>
      <c r="B171" s="31" t="s">
        <v>930</v>
      </c>
      <c r="C171" s="32" t="s">
        <v>931</v>
      </c>
      <c r="D171" s="28" t="s">
        <v>932</v>
      </c>
      <c r="E171" s="30" t="s">
        <v>933</v>
      </c>
      <c r="F171" s="28" t="s">
        <v>934</v>
      </c>
    </row>
    <row r="172" ht="54" spans="1:6">
      <c r="A172" s="28" t="s">
        <v>935</v>
      </c>
      <c r="B172" s="31" t="s">
        <v>936</v>
      </c>
      <c r="C172" s="32" t="s">
        <v>937</v>
      </c>
      <c r="D172" s="28" t="s">
        <v>938</v>
      </c>
      <c r="E172" s="30" t="s">
        <v>939</v>
      </c>
      <c r="F172" s="28" t="s">
        <v>940</v>
      </c>
    </row>
    <row r="173" ht="54" spans="1:6">
      <c r="A173" s="28" t="s">
        <v>941</v>
      </c>
      <c r="B173" s="31" t="s">
        <v>942</v>
      </c>
      <c r="C173" s="29" t="s">
        <v>943</v>
      </c>
      <c r="D173" s="28" t="s">
        <v>944</v>
      </c>
      <c r="E173" s="30"/>
      <c r="F173" s="21" t="s">
        <v>945</v>
      </c>
    </row>
    <row r="174" ht="54" spans="1:6">
      <c r="A174" s="28" t="s">
        <v>946</v>
      </c>
      <c r="B174" s="31" t="s">
        <v>947</v>
      </c>
      <c r="C174" s="32" t="s">
        <v>948</v>
      </c>
      <c r="D174" s="28" t="s">
        <v>949</v>
      </c>
      <c r="E174" s="34"/>
      <c r="F174" s="28" t="s">
        <v>950</v>
      </c>
    </row>
    <row r="175" ht="54" spans="1:6">
      <c r="A175" s="21" t="s">
        <v>951</v>
      </c>
      <c r="B175" s="31" t="s">
        <v>952</v>
      </c>
      <c r="C175" s="29" t="s">
        <v>953</v>
      </c>
      <c r="D175" s="28" t="s">
        <v>954</v>
      </c>
      <c r="E175" s="30" t="s">
        <v>955</v>
      </c>
      <c r="F175" s="21" t="s">
        <v>956</v>
      </c>
    </row>
    <row r="176" ht="40.5" spans="1:6">
      <c r="A176" s="21" t="s">
        <v>957</v>
      </c>
      <c r="B176" s="31" t="s">
        <v>958</v>
      </c>
      <c r="C176" s="29" t="s">
        <v>959</v>
      </c>
      <c r="D176" s="28" t="s">
        <v>960</v>
      </c>
      <c r="E176" s="30" t="s">
        <v>961</v>
      </c>
      <c r="F176" s="21" t="s">
        <v>962</v>
      </c>
    </row>
    <row r="177" ht="54" spans="1:6">
      <c r="A177" s="21" t="s">
        <v>963</v>
      </c>
      <c r="B177" s="31" t="s">
        <v>964</v>
      </c>
      <c r="C177" s="29" t="s">
        <v>965</v>
      </c>
      <c r="D177" s="28" t="s">
        <v>966</v>
      </c>
      <c r="E177" s="30" t="s">
        <v>967</v>
      </c>
      <c r="F177" s="21" t="s">
        <v>968</v>
      </c>
    </row>
    <row r="178" ht="40.5" spans="1:6">
      <c r="A178" s="28" t="s">
        <v>969</v>
      </c>
      <c r="B178" s="28" t="s">
        <v>970</v>
      </c>
      <c r="C178" s="32" t="s">
        <v>971</v>
      </c>
      <c r="D178" s="28" t="s">
        <v>972</v>
      </c>
      <c r="E178" s="30" t="s">
        <v>973</v>
      </c>
      <c r="F178" s="28" t="s">
        <v>974</v>
      </c>
    </row>
    <row r="179" ht="54" spans="1:6">
      <c r="A179" s="28" t="s">
        <v>975</v>
      </c>
      <c r="B179" s="31" t="s">
        <v>976</v>
      </c>
      <c r="C179" s="32" t="s">
        <v>977</v>
      </c>
      <c r="D179" s="28" t="s">
        <v>978</v>
      </c>
      <c r="E179" s="34"/>
      <c r="F179" s="28" t="s">
        <v>979</v>
      </c>
    </row>
    <row r="180" ht="67.5" spans="1:6">
      <c r="A180" s="28" t="s">
        <v>980</v>
      </c>
      <c r="B180" s="31" t="s">
        <v>981</v>
      </c>
      <c r="C180" s="32" t="s">
        <v>982</v>
      </c>
      <c r="D180" s="28" t="s">
        <v>983</v>
      </c>
      <c r="E180" s="30" t="s">
        <v>984</v>
      </c>
      <c r="F180" s="28" t="s">
        <v>985</v>
      </c>
    </row>
    <row r="181" ht="54" spans="1:6">
      <c r="A181" s="23" t="s">
        <v>986</v>
      </c>
      <c r="B181" s="31" t="s">
        <v>987</v>
      </c>
      <c r="C181" s="37" t="s">
        <v>988</v>
      </c>
      <c r="D181" s="31" t="s">
        <v>989</v>
      </c>
      <c r="E181" s="39" t="s">
        <v>990</v>
      </c>
      <c r="F181" s="23" t="s">
        <v>991</v>
      </c>
    </row>
    <row r="182" ht="40.5" spans="1:6">
      <c r="A182" s="28" t="s">
        <v>992</v>
      </c>
      <c r="B182" s="31" t="s">
        <v>993</v>
      </c>
      <c r="C182" s="32" t="s">
        <v>994</v>
      </c>
      <c r="D182" s="28" t="s">
        <v>995</v>
      </c>
      <c r="E182" s="30" t="s">
        <v>996</v>
      </c>
      <c r="F182" s="31" t="s">
        <v>997</v>
      </c>
    </row>
    <row r="183" ht="54" spans="1:6">
      <c r="A183" s="28" t="s">
        <v>998</v>
      </c>
      <c r="B183" s="28" t="s">
        <v>999</v>
      </c>
      <c r="C183" s="32" t="s">
        <v>1000</v>
      </c>
      <c r="D183" s="28" t="s">
        <v>1001</v>
      </c>
      <c r="E183" s="30" t="s">
        <v>1002</v>
      </c>
      <c r="F183" s="28" t="s">
        <v>1003</v>
      </c>
    </row>
    <row r="184" ht="54" spans="1:6">
      <c r="A184" s="21" t="s">
        <v>1004</v>
      </c>
      <c r="B184" s="31" t="s">
        <v>1005</v>
      </c>
      <c r="C184" s="29" t="s">
        <v>1006</v>
      </c>
      <c r="D184" s="28" t="s">
        <v>1007</v>
      </c>
      <c r="E184" s="30"/>
      <c r="F184" s="21" t="s">
        <v>1008</v>
      </c>
    </row>
    <row r="185" ht="40.5" spans="1:6">
      <c r="A185" s="21" t="s">
        <v>1009</v>
      </c>
      <c r="B185" s="31" t="s">
        <v>1010</v>
      </c>
      <c r="C185" s="29" t="s">
        <v>1011</v>
      </c>
      <c r="D185" s="28" t="s">
        <v>1012</v>
      </c>
      <c r="E185" s="30"/>
      <c r="F185" s="21" t="s">
        <v>1013</v>
      </c>
    </row>
    <row r="186" ht="48" spans="1:6">
      <c r="A186" s="21" t="s">
        <v>1014</v>
      </c>
      <c r="B186" s="31" t="s">
        <v>1015</v>
      </c>
      <c r="C186" s="29" t="s">
        <v>1016</v>
      </c>
      <c r="D186" s="28" t="s">
        <v>1017</v>
      </c>
      <c r="E186" s="39" t="s">
        <v>1018</v>
      </c>
      <c r="F186" s="21" t="s">
        <v>1019</v>
      </c>
    </row>
    <row r="187" ht="40.5" spans="1:6">
      <c r="A187" s="28" t="s">
        <v>1020</v>
      </c>
      <c r="B187" s="31" t="s">
        <v>1021</v>
      </c>
      <c r="C187" s="32" t="s">
        <v>1022</v>
      </c>
      <c r="D187" s="28" t="s">
        <v>1023</v>
      </c>
      <c r="E187" s="30" t="s">
        <v>1024</v>
      </c>
      <c r="F187" s="28" t="s">
        <v>1025</v>
      </c>
    </row>
    <row r="188" ht="67.5" spans="1:6">
      <c r="A188" s="28" t="s">
        <v>1026</v>
      </c>
      <c r="B188" s="31" t="s">
        <v>1027</v>
      </c>
      <c r="C188" s="28" t="s">
        <v>1028</v>
      </c>
      <c r="D188" s="28" t="s">
        <v>1029</v>
      </c>
      <c r="E188" s="30" t="s">
        <v>1030</v>
      </c>
      <c r="F188" s="28" t="s">
        <v>1031</v>
      </c>
    </row>
    <row r="189" ht="40.5" spans="1:6">
      <c r="A189" s="28" t="s">
        <v>1032</v>
      </c>
      <c r="B189" s="31" t="s">
        <v>1033</v>
      </c>
      <c r="C189" s="32" t="s">
        <v>1034</v>
      </c>
      <c r="D189" s="33" t="s">
        <v>1035</v>
      </c>
      <c r="E189" s="40"/>
      <c r="F189" s="33" t="s">
        <v>1036</v>
      </c>
    </row>
    <row r="190" ht="40.5" spans="1:6">
      <c r="A190" s="28" t="s">
        <v>1037</v>
      </c>
      <c r="B190" s="31" t="s">
        <v>1038</v>
      </c>
      <c r="C190" s="32" t="s">
        <v>1039</v>
      </c>
      <c r="D190" s="28" t="s">
        <v>1040</v>
      </c>
      <c r="E190" s="30" t="s">
        <v>1041</v>
      </c>
      <c r="F190" s="28" t="s">
        <v>1042</v>
      </c>
    </row>
    <row r="191" ht="54" spans="1:6">
      <c r="A191" s="28" t="s">
        <v>1043</v>
      </c>
      <c r="B191" s="31" t="s">
        <v>1044</v>
      </c>
      <c r="C191" s="32" t="s">
        <v>1045</v>
      </c>
      <c r="D191" s="28" t="s">
        <v>1046</v>
      </c>
      <c r="E191" s="30"/>
      <c r="F191" s="31" t="s">
        <v>1047</v>
      </c>
    </row>
    <row r="192" ht="40.5" spans="1:6">
      <c r="A192" s="28" t="s">
        <v>1048</v>
      </c>
      <c r="B192" s="31" t="s">
        <v>1049</v>
      </c>
      <c r="C192" s="32" t="s">
        <v>1050</v>
      </c>
      <c r="D192" s="28" t="s">
        <v>1051</v>
      </c>
      <c r="E192" s="30" t="s">
        <v>1052</v>
      </c>
      <c r="F192" s="28" t="s">
        <v>1053</v>
      </c>
    </row>
    <row r="193" ht="54" spans="1:6">
      <c r="A193" s="28" t="s">
        <v>1054</v>
      </c>
      <c r="B193" s="31" t="s">
        <v>1055</v>
      </c>
      <c r="C193" s="32" t="s">
        <v>1056</v>
      </c>
      <c r="D193" s="31" t="s">
        <v>1057</v>
      </c>
      <c r="E193" s="30" t="s">
        <v>1058</v>
      </c>
      <c r="F193" s="28" t="s">
        <v>1059</v>
      </c>
    </row>
    <row r="194" ht="40.5" spans="1:6">
      <c r="A194" s="31" t="s">
        <v>1060</v>
      </c>
      <c r="B194" s="31" t="s">
        <v>1061</v>
      </c>
      <c r="C194" s="31" t="s">
        <v>1062</v>
      </c>
      <c r="D194" s="31" t="s">
        <v>1063</v>
      </c>
      <c r="E194" s="26"/>
      <c r="F194" s="31" t="s">
        <v>1064</v>
      </c>
    </row>
    <row r="195" ht="67.5" spans="1:6">
      <c r="A195" s="28" t="s">
        <v>1065</v>
      </c>
      <c r="B195" s="31" t="s">
        <v>1066</v>
      </c>
      <c r="C195" s="32" t="s">
        <v>1067</v>
      </c>
      <c r="D195" s="28" t="s">
        <v>1068</v>
      </c>
      <c r="E195" s="26"/>
      <c r="F195" s="28" t="s">
        <v>1069</v>
      </c>
    </row>
    <row r="196" ht="54" spans="1:6">
      <c r="A196" s="28" t="s">
        <v>1070</v>
      </c>
      <c r="B196" s="31" t="s">
        <v>1071</v>
      </c>
      <c r="C196" s="32" t="s">
        <v>1072</v>
      </c>
      <c r="D196" s="28" t="s">
        <v>1073</v>
      </c>
      <c r="E196" s="30"/>
      <c r="F196" s="28" t="s">
        <v>1074</v>
      </c>
    </row>
    <row r="197" ht="54" spans="1:6">
      <c r="A197" s="28" t="s">
        <v>1075</v>
      </c>
      <c r="B197" s="31" t="s">
        <v>1076</v>
      </c>
      <c r="C197" s="32" t="s">
        <v>1077</v>
      </c>
      <c r="D197" s="28" t="s">
        <v>1078</v>
      </c>
      <c r="E197" s="34"/>
      <c r="F197" s="28" t="s">
        <v>1079</v>
      </c>
    </row>
    <row r="198" ht="54" spans="1:6">
      <c r="A198" s="31" t="s">
        <v>1080</v>
      </c>
      <c r="B198" s="31" t="s">
        <v>1081</v>
      </c>
      <c r="C198" s="32" t="s">
        <v>1082</v>
      </c>
      <c r="D198" s="28" t="s">
        <v>1083</v>
      </c>
      <c r="E198" s="30" t="s">
        <v>1084</v>
      </c>
      <c r="F198" s="28" t="s">
        <v>1085</v>
      </c>
    </row>
    <row r="199" ht="54" spans="1:6">
      <c r="A199" s="21" t="s">
        <v>1086</v>
      </c>
      <c r="B199" s="31" t="s">
        <v>1087</v>
      </c>
      <c r="C199" s="29" t="s">
        <v>1088</v>
      </c>
      <c r="D199" s="28" t="s">
        <v>1089</v>
      </c>
      <c r="E199" s="34" t="s">
        <v>1090</v>
      </c>
      <c r="F199" s="21" t="s">
        <v>1091</v>
      </c>
    </row>
    <row r="200" ht="40.5" spans="1:6">
      <c r="A200" s="28" t="s">
        <v>1092</v>
      </c>
      <c r="B200" s="31" t="s">
        <v>1093</v>
      </c>
      <c r="C200" s="38" t="s">
        <v>1094</v>
      </c>
      <c r="D200" s="28" t="s">
        <v>1095</v>
      </c>
      <c r="E200" s="34" t="s">
        <v>1096</v>
      </c>
      <c r="F200" s="28" t="s">
        <v>1097</v>
      </c>
    </row>
    <row r="201" ht="54" spans="1:6">
      <c r="A201" s="28" t="s">
        <v>1098</v>
      </c>
      <c r="B201" s="31" t="s">
        <v>1099</v>
      </c>
      <c r="C201" s="32" t="s">
        <v>1100</v>
      </c>
      <c r="D201" s="28" t="s">
        <v>1101</v>
      </c>
      <c r="E201" s="30"/>
      <c r="F201" s="28" t="s">
        <v>1102</v>
      </c>
    </row>
    <row r="202" ht="54" spans="1:6">
      <c r="A202" s="28" t="s">
        <v>1103</v>
      </c>
      <c r="B202" s="31" t="s">
        <v>1104</v>
      </c>
      <c r="C202" s="32" t="s">
        <v>1105</v>
      </c>
      <c r="D202" s="28" t="s">
        <v>1106</v>
      </c>
      <c r="E202" s="30"/>
      <c r="F202" s="28" t="s">
        <v>1107</v>
      </c>
    </row>
    <row r="203" ht="40.5" spans="1:6">
      <c r="A203" s="21" t="s">
        <v>1108</v>
      </c>
      <c r="B203" s="31" t="s">
        <v>1109</v>
      </c>
      <c r="C203" s="29" t="s">
        <v>1110</v>
      </c>
      <c r="D203" s="28" t="s">
        <v>1111</v>
      </c>
      <c r="E203" s="30"/>
      <c r="F203" s="21" t="s">
        <v>1112</v>
      </c>
    </row>
    <row r="204" ht="40.5" spans="1:6">
      <c r="A204" s="28" t="s">
        <v>1113</v>
      </c>
      <c r="B204" s="31" t="s">
        <v>1114</v>
      </c>
      <c r="C204" s="32" t="s">
        <v>1115</v>
      </c>
      <c r="D204" s="28" t="s">
        <v>1116</v>
      </c>
      <c r="E204" s="30"/>
      <c r="F204" s="28" t="s">
        <v>1117</v>
      </c>
    </row>
    <row r="205" ht="40.5" spans="1:6">
      <c r="A205" s="21" t="s">
        <v>1118</v>
      </c>
      <c r="B205" s="31" t="s">
        <v>1119</v>
      </c>
      <c r="C205" s="29" t="s">
        <v>1120</v>
      </c>
      <c r="D205" s="28" t="s">
        <v>1121</v>
      </c>
      <c r="E205" s="30" t="s">
        <v>1122</v>
      </c>
      <c r="F205" s="23" t="s">
        <v>1123</v>
      </c>
    </row>
    <row r="206" ht="54" spans="1:6">
      <c r="A206" s="28" t="s">
        <v>1124</v>
      </c>
      <c r="B206" s="31" t="s">
        <v>1125</v>
      </c>
      <c r="C206" s="32" t="s">
        <v>1126</v>
      </c>
      <c r="D206" s="28" t="s">
        <v>1127</v>
      </c>
      <c r="E206" s="30" t="s">
        <v>1128</v>
      </c>
      <c r="F206" s="28" t="s">
        <v>1129</v>
      </c>
    </row>
    <row r="207" ht="54" spans="1:6">
      <c r="A207" s="28" t="s">
        <v>1130</v>
      </c>
      <c r="B207" s="31" t="s">
        <v>1131</v>
      </c>
      <c r="C207" s="32" t="s">
        <v>1132</v>
      </c>
      <c r="D207" s="31" t="s">
        <v>1133</v>
      </c>
      <c r="E207" s="30"/>
      <c r="F207" s="28" t="s">
        <v>1134</v>
      </c>
    </row>
    <row r="208" ht="54" spans="1:6">
      <c r="A208" s="21" t="s">
        <v>1135</v>
      </c>
      <c r="B208" s="31" t="s">
        <v>1136</v>
      </c>
      <c r="C208" s="29" t="s">
        <v>1137</v>
      </c>
      <c r="D208" s="31" t="s">
        <v>1138</v>
      </c>
      <c r="E208" s="30" t="s">
        <v>1139</v>
      </c>
      <c r="F208" s="21" t="s">
        <v>1140</v>
      </c>
    </row>
    <row r="209" ht="40.5" spans="1:6">
      <c r="A209" s="21" t="s">
        <v>1141</v>
      </c>
      <c r="B209" s="21" t="s">
        <v>1142</v>
      </c>
      <c r="C209" s="37" t="s">
        <v>1143</v>
      </c>
      <c r="D209" s="28" t="s">
        <v>1144</v>
      </c>
      <c r="E209" s="30"/>
      <c r="F209" s="21" t="s">
        <v>1145</v>
      </c>
    </row>
    <row r="210" ht="67.5" spans="1:6">
      <c r="A210" s="21" t="s">
        <v>1146</v>
      </c>
      <c r="B210" s="21" t="s">
        <v>1147</v>
      </c>
      <c r="C210" s="29" t="s">
        <v>1148</v>
      </c>
      <c r="D210" s="28" t="s">
        <v>1149</v>
      </c>
      <c r="E210" s="30" t="s">
        <v>1150</v>
      </c>
      <c r="F210" s="21" t="s">
        <v>1151</v>
      </c>
    </row>
    <row r="211" ht="40.5" spans="1:6">
      <c r="A211" s="21" t="s">
        <v>1152</v>
      </c>
      <c r="B211" s="21" t="s">
        <v>1153</v>
      </c>
      <c r="C211" s="29" t="s">
        <v>1154</v>
      </c>
      <c r="D211" s="28" t="s">
        <v>1155</v>
      </c>
      <c r="E211" s="30" t="s">
        <v>1156</v>
      </c>
      <c r="F211" s="21" t="s">
        <v>1157</v>
      </c>
    </row>
    <row r="212" ht="40.5" spans="1:6">
      <c r="A212" s="31" t="s">
        <v>1158</v>
      </c>
      <c r="B212" s="21" t="s">
        <v>1159</v>
      </c>
      <c r="C212" s="31" t="s">
        <v>1160</v>
      </c>
      <c r="D212" s="31" t="s">
        <v>1161</v>
      </c>
      <c r="E212" s="26"/>
      <c r="F212" s="33" t="s">
        <v>1162</v>
      </c>
    </row>
    <row r="213" ht="40.5" spans="1:6">
      <c r="A213" s="31" t="s">
        <v>1163</v>
      </c>
      <c r="B213" s="21" t="s">
        <v>1164</v>
      </c>
      <c r="C213" s="31" t="s">
        <v>1165</v>
      </c>
      <c r="D213" s="31" t="s">
        <v>1166</v>
      </c>
      <c r="E213" s="25" t="s">
        <v>1167</v>
      </c>
      <c r="F213" s="31" t="s">
        <v>1168</v>
      </c>
    </row>
    <row r="214" ht="54" spans="1:6">
      <c r="A214" s="31" t="s">
        <v>1169</v>
      </c>
      <c r="B214" s="31" t="s">
        <v>1170</v>
      </c>
      <c r="C214" s="31" t="s">
        <v>1171</v>
      </c>
      <c r="D214" s="31" t="s">
        <v>1172</v>
      </c>
      <c r="E214" s="25" t="s">
        <v>1173</v>
      </c>
      <c r="F214" s="31" t="s">
        <v>1174</v>
      </c>
    </row>
    <row r="215" ht="40.5" spans="1:6">
      <c r="A215" s="28" t="s">
        <v>1175</v>
      </c>
      <c r="B215" s="31" t="s">
        <v>1176</v>
      </c>
      <c r="C215" s="32" t="s">
        <v>1177</v>
      </c>
      <c r="D215" s="28" t="s">
        <v>1178</v>
      </c>
      <c r="E215" s="34"/>
      <c r="F215" s="28" t="s">
        <v>1179</v>
      </c>
    </row>
    <row r="216" ht="67.5" spans="1:6">
      <c r="A216" s="28" t="s">
        <v>1180</v>
      </c>
      <c r="B216" s="31" t="s">
        <v>1181</v>
      </c>
      <c r="C216" s="32" t="s">
        <v>1182</v>
      </c>
      <c r="D216" s="28" t="s">
        <v>1183</v>
      </c>
      <c r="E216" s="30"/>
      <c r="F216" s="28" t="s">
        <v>1184</v>
      </c>
    </row>
    <row r="217" ht="40.5" spans="1:6">
      <c r="A217" s="28" t="s">
        <v>1185</v>
      </c>
      <c r="B217" s="31" t="s">
        <v>1186</v>
      </c>
      <c r="C217" s="32" t="s">
        <v>1187</v>
      </c>
      <c r="D217" s="28" t="s">
        <v>1188</v>
      </c>
      <c r="E217" s="30" t="s">
        <v>1189</v>
      </c>
      <c r="F217" s="28" t="s">
        <v>1190</v>
      </c>
    </row>
    <row r="218" ht="40.5" spans="1:6">
      <c r="A218" s="28" t="s">
        <v>1191</v>
      </c>
      <c r="B218" s="31" t="s">
        <v>1192</v>
      </c>
      <c r="C218" s="32" t="s">
        <v>1193</v>
      </c>
      <c r="D218" s="28" t="s">
        <v>1194</v>
      </c>
      <c r="E218" s="34"/>
      <c r="F218" s="28" t="s">
        <v>1195</v>
      </c>
    </row>
    <row r="219" ht="54" spans="1:6">
      <c r="A219" s="21" t="s">
        <v>1196</v>
      </c>
      <c r="B219" s="21" t="s">
        <v>1197</v>
      </c>
      <c r="C219" s="21" t="s">
        <v>1198</v>
      </c>
      <c r="D219" s="21" t="s">
        <v>1199</v>
      </c>
      <c r="E219" s="22"/>
      <c r="F219" s="21" t="s">
        <v>1200</v>
      </c>
    </row>
    <row r="220" ht="40.5" spans="1:6">
      <c r="A220" s="21" t="s">
        <v>1201</v>
      </c>
      <c r="B220" s="21" t="s">
        <v>1202</v>
      </c>
      <c r="C220" s="21" t="s">
        <v>1203</v>
      </c>
      <c r="D220" s="21" t="s">
        <v>1204</v>
      </c>
      <c r="E220" s="22"/>
      <c r="F220" s="21" t="s">
        <v>1205</v>
      </c>
    </row>
    <row r="221" ht="54" spans="1:6">
      <c r="A221" s="21" t="s">
        <v>1206</v>
      </c>
      <c r="B221" s="21" t="s">
        <v>1207</v>
      </c>
      <c r="C221" s="21" t="s">
        <v>1208</v>
      </c>
      <c r="D221" s="33" t="s">
        <v>1209</v>
      </c>
      <c r="E221" s="22" t="s">
        <v>1210</v>
      </c>
      <c r="F221" s="33" t="s">
        <v>1211</v>
      </c>
    </row>
    <row r="222" ht="54" spans="1:6">
      <c r="A222" s="21" t="s">
        <v>1212</v>
      </c>
      <c r="B222" s="21" t="s">
        <v>1213</v>
      </c>
      <c r="C222" s="21" t="s">
        <v>1214</v>
      </c>
      <c r="D222" s="21" t="s">
        <v>1215</v>
      </c>
      <c r="E222" s="22"/>
      <c r="F222" s="21" t="s">
        <v>1216</v>
      </c>
    </row>
    <row r="223" ht="54" spans="1:6">
      <c r="A223" s="21" t="s">
        <v>1217</v>
      </c>
      <c r="B223" s="21" t="s">
        <v>1218</v>
      </c>
      <c r="C223" s="21" t="s">
        <v>1219</v>
      </c>
      <c r="D223" s="21" t="s">
        <v>1220</v>
      </c>
      <c r="E223" s="22"/>
      <c r="F223" s="21" t="s">
        <v>1221</v>
      </c>
    </row>
    <row r="224" ht="54" spans="1:6">
      <c r="A224" s="21" t="s">
        <v>1222</v>
      </c>
      <c r="B224" s="21" t="s">
        <v>1223</v>
      </c>
      <c r="C224" s="21" t="s">
        <v>1224</v>
      </c>
      <c r="D224" s="21" t="s">
        <v>1225</v>
      </c>
      <c r="E224" s="22"/>
      <c r="F224" s="21" t="s">
        <v>1226</v>
      </c>
    </row>
    <row r="225" ht="54" spans="1:6">
      <c r="A225" s="21" t="s">
        <v>1227</v>
      </c>
      <c r="B225" s="21" t="s">
        <v>1228</v>
      </c>
      <c r="C225" s="21" t="s">
        <v>1229</v>
      </c>
      <c r="D225" s="21" t="s">
        <v>1230</v>
      </c>
      <c r="E225" s="22"/>
      <c r="F225" s="21" t="s">
        <v>1231</v>
      </c>
    </row>
    <row r="226" ht="40.5" spans="1:6">
      <c r="A226" s="21" t="s">
        <v>1232</v>
      </c>
      <c r="B226" s="21" t="s">
        <v>1233</v>
      </c>
      <c r="C226" s="50" t="s">
        <v>1234</v>
      </c>
      <c r="D226" s="21" t="s">
        <v>1235</v>
      </c>
      <c r="E226" s="22"/>
      <c r="F226" s="21" t="s">
        <v>1236</v>
      </c>
    </row>
    <row r="227" ht="54" spans="1:6">
      <c r="A227" s="21" t="s">
        <v>1237</v>
      </c>
      <c r="B227" s="21" t="s">
        <v>1238</v>
      </c>
      <c r="C227" s="21" t="s">
        <v>1239</v>
      </c>
      <c r="D227" s="21" t="s">
        <v>1240</v>
      </c>
      <c r="E227" s="22"/>
      <c r="F227" s="21" t="s">
        <v>1241</v>
      </c>
    </row>
    <row r="228" ht="54" spans="1:6">
      <c r="A228" s="21" t="s">
        <v>1242</v>
      </c>
      <c r="B228" s="21" t="s">
        <v>1243</v>
      </c>
      <c r="C228" s="21" t="s">
        <v>1244</v>
      </c>
      <c r="D228" s="21" t="s">
        <v>1245</v>
      </c>
      <c r="E228" s="22"/>
      <c r="F228" s="21" t="s">
        <v>1246</v>
      </c>
    </row>
    <row r="229" ht="54" spans="1:6">
      <c r="A229" s="21" t="s">
        <v>1247</v>
      </c>
      <c r="B229" s="21" t="s">
        <v>1248</v>
      </c>
      <c r="C229" s="21" t="s">
        <v>1249</v>
      </c>
      <c r="D229" s="21" t="s">
        <v>1250</v>
      </c>
      <c r="E229" s="22"/>
      <c r="F229" s="21" t="s">
        <v>1251</v>
      </c>
    </row>
    <row r="230" ht="54" spans="1:6">
      <c r="A230" s="21" t="s">
        <v>1252</v>
      </c>
      <c r="B230" s="21" t="s">
        <v>1253</v>
      </c>
      <c r="C230" s="21" t="s">
        <v>1254</v>
      </c>
      <c r="D230" s="21" t="s">
        <v>1255</v>
      </c>
      <c r="E230" s="22"/>
      <c r="F230" s="21" t="s">
        <v>1256</v>
      </c>
    </row>
    <row r="231" ht="67.5" spans="1:6">
      <c r="A231" s="21" t="s">
        <v>1257</v>
      </c>
      <c r="B231" s="21" t="s">
        <v>1258</v>
      </c>
      <c r="C231" s="21" t="s">
        <v>1259</v>
      </c>
      <c r="D231" s="21" t="s">
        <v>1260</v>
      </c>
      <c r="E231" s="22"/>
      <c r="F231" s="21" t="s">
        <v>1261</v>
      </c>
    </row>
    <row r="232" ht="54" spans="1:6">
      <c r="A232" s="21" t="s">
        <v>1262</v>
      </c>
      <c r="B232" s="21" t="s">
        <v>1263</v>
      </c>
      <c r="C232" s="21" t="s">
        <v>1264</v>
      </c>
      <c r="D232" s="21" t="s">
        <v>1265</v>
      </c>
      <c r="E232" s="22"/>
      <c r="F232" s="21" t="s">
        <v>1266</v>
      </c>
    </row>
    <row r="233" ht="40.5" spans="1:6">
      <c r="A233" s="21" t="s">
        <v>1267</v>
      </c>
      <c r="B233" s="21" t="s">
        <v>1268</v>
      </c>
      <c r="C233" s="21" t="s">
        <v>1269</v>
      </c>
      <c r="D233" s="21" t="s">
        <v>1270</v>
      </c>
      <c r="E233" s="22"/>
      <c r="F233" s="21" t="s">
        <v>1271</v>
      </c>
    </row>
    <row r="234" ht="54" spans="1:6">
      <c r="A234" s="21" t="s">
        <v>1272</v>
      </c>
      <c r="B234" s="21" t="s">
        <v>1273</v>
      </c>
      <c r="C234" s="21" t="s">
        <v>1274</v>
      </c>
      <c r="D234" s="21" t="s">
        <v>1275</v>
      </c>
      <c r="E234" s="22"/>
      <c r="F234" s="21" t="s">
        <v>1276</v>
      </c>
    </row>
    <row r="235" ht="54" spans="1:6">
      <c r="A235" s="21" t="s">
        <v>1277</v>
      </c>
      <c r="B235" s="21" t="s">
        <v>1278</v>
      </c>
      <c r="C235" s="21" t="s">
        <v>1279</v>
      </c>
      <c r="D235" s="21" t="s">
        <v>1280</v>
      </c>
      <c r="E235" s="22"/>
      <c r="F235" s="21" t="s">
        <v>261</v>
      </c>
    </row>
    <row r="236" ht="40.5" spans="1:6">
      <c r="A236" s="33" t="s">
        <v>1281</v>
      </c>
      <c r="B236" s="33" t="s">
        <v>1282</v>
      </c>
      <c r="C236" s="33" t="s">
        <v>1283</v>
      </c>
      <c r="D236" s="33" t="s">
        <v>1284</v>
      </c>
      <c r="E236" s="39"/>
      <c r="F236" s="33" t="s">
        <v>1285</v>
      </c>
    </row>
    <row r="237" ht="40.5" spans="1:6">
      <c r="A237" s="33" t="s">
        <v>1286</v>
      </c>
      <c r="B237" s="33" t="s">
        <v>1287</v>
      </c>
      <c r="C237" s="33" t="s">
        <v>1288</v>
      </c>
      <c r="D237" s="33" t="s">
        <v>1289</v>
      </c>
      <c r="E237" s="39"/>
      <c r="F237" s="33" t="s">
        <v>1290</v>
      </c>
    </row>
    <row r="238" ht="54" spans="1:6">
      <c r="A238" s="33" t="s">
        <v>1291</v>
      </c>
      <c r="B238" s="33" t="s">
        <v>1292</v>
      </c>
      <c r="C238" s="51" t="s">
        <v>1293</v>
      </c>
      <c r="D238" s="33" t="s">
        <v>1294</v>
      </c>
      <c r="E238" s="39"/>
      <c r="F238" s="33" t="s">
        <v>1295</v>
      </c>
    </row>
    <row r="239" ht="27" spans="1:6">
      <c r="A239" s="33" t="s">
        <v>1296</v>
      </c>
      <c r="B239" s="33" t="s">
        <v>1297</v>
      </c>
      <c r="C239" s="33" t="s">
        <v>1298</v>
      </c>
      <c r="D239" s="33" t="s">
        <v>1299</v>
      </c>
      <c r="E239" s="39"/>
      <c r="F239" s="33" t="s">
        <v>1300</v>
      </c>
    </row>
    <row r="240" ht="67.5" spans="1:6">
      <c r="A240" s="33" t="s">
        <v>1301</v>
      </c>
      <c r="B240" s="33" t="s">
        <v>1302</v>
      </c>
      <c r="C240" s="33" t="s">
        <v>1303</v>
      </c>
      <c r="D240" s="33" t="s">
        <v>1304</v>
      </c>
      <c r="E240" s="39"/>
      <c r="F240" s="33" t="s">
        <v>1305</v>
      </c>
    </row>
    <row r="241" ht="54" spans="1:6">
      <c r="A241" s="33" t="s">
        <v>1306</v>
      </c>
      <c r="B241" s="33" t="s">
        <v>1307</v>
      </c>
      <c r="C241" s="33" t="s">
        <v>1308</v>
      </c>
      <c r="D241" s="33" t="s">
        <v>1309</v>
      </c>
      <c r="E241" s="39"/>
      <c r="F241" s="33" t="s">
        <v>1310</v>
      </c>
    </row>
    <row r="242" ht="40.5" spans="1:6">
      <c r="A242" s="33" t="s">
        <v>1311</v>
      </c>
      <c r="B242" s="33" t="s">
        <v>1312</v>
      </c>
      <c r="C242" s="33" t="s">
        <v>1313</v>
      </c>
      <c r="D242" s="33" t="s">
        <v>1314</v>
      </c>
      <c r="E242" s="39"/>
      <c r="F242" s="33" t="s">
        <v>1315</v>
      </c>
    </row>
    <row r="243" ht="67.5" spans="1:6">
      <c r="A243" s="33" t="s">
        <v>1316</v>
      </c>
      <c r="B243" s="33" t="s">
        <v>1317</v>
      </c>
      <c r="C243" s="33" t="s">
        <v>1318</v>
      </c>
      <c r="D243" s="33" t="s">
        <v>1319</v>
      </c>
      <c r="E243" s="25" t="s">
        <v>1320</v>
      </c>
      <c r="F243" s="33" t="s">
        <v>1321</v>
      </c>
    </row>
    <row r="244" ht="54" spans="1:6">
      <c r="A244" s="33" t="s">
        <v>1322</v>
      </c>
      <c r="B244" s="33" t="s">
        <v>1323</v>
      </c>
      <c r="C244" s="33" t="s">
        <v>1324</v>
      </c>
      <c r="D244" s="33" t="s">
        <v>1325</v>
      </c>
      <c r="E244" s="39"/>
      <c r="F244" s="33" t="s">
        <v>1326</v>
      </c>
    </row>
    <row r="245" ht="40.5" spans="1:6">
      <c r="A245" s="33" t="s">
        <v>1327</v>
      </c>
      <c r="B245" s="33" t="s">
        <v>1328</v>
      </c>
      <c r="C245" s="33" t="s">
        <v>1329</v>
      </c>
      <c r="D245" s="33" t="s">
        <v>1330</v>
      </c>
      <c r="E245" s="39"/>
      <c r="F245" s="33" t="s">
        <v>1331</v>
      </c>
    </row>
    <row r="246" ht="40.5" spans="1:6">
      <c r="A246" s="33" t="s">
        <v>1332</v>
      </c>
      <c r="B246" s="33" t="s">
        <v>1333</v>
      </c>
      <c r="C246" s="33" t="s">
        <v>1334</v>
      </c>
      <c r="D246" s="33" t="s">
        <v>1335</v>
      </c>
      <c r="E246" s="39"/>
      <c r="F246" s="33" t="s">
        <v>1336</v>
      </c>
    </row>
    <row r="247" ht="67.5" spans="1:6">
      <c r="A247" s="33" t="s">
        <v>1337</v>
      </c>
      <c r="B247" s="33" t="s">
        <v>1338</v>
      </c>
      <c r="C247" s="33" t="s">
        <v>1339</v>
      </c>
      <c r="D247" s="33" t="s">
        <v>1340</v>
      </c>
      <c r="E247" s="39"/>
      <c r="F247" s="33" t="s">
        <v>1341</v>
      </c>
    </row>
    <row r="248" ht="54" spans="1:6">
      <c r="A248" s="33" t="s">
        <v>1342</v>
      </c>
      <c r="B248" s="33" t="s">
        <v>1343</v>
      </c>
      <c r="C248" s="33" t="s">
        <v>1344</v>
      </c>
      <c r="D248" s="33" t="s">
        <v>1345</v>
      </c>
      <c r="E248" s="39"/>
      <c r="F248" s="33" t="s">
        <v>1346</v>
      </c>
    </row>
    <row r="249" ht="54" spans="1:6">
      <c r="A249" s="33" t="s">
        <v>1347</v>
      </c>
      <c r="B249" s="33" t="s">
        <v>1348</v>
      </c>
      <c r="C249" s="33" t="s">
        <v>1349</v>
      </c>
      <c r="D249" s="33" t="s">
        <v>1350</v>
      </c>
      <c r="E249" s="39"/>
      <c r="F249" s="33" t="s">
        <v>1351</v>
      </c>
    </row>
    <row r="250" ht="54" spans="1:6">
      <c r="A250" s="33" t="s">
        <v>1352</v>
      </c>
      <c r="B250" s="33" t="s">
        <v>1353</v>
      </c>
      <c r="C250" s="33" t="s">
        <v>1354</v>
      </c>
      <c r="D250" s="33" t="s">
        <v>1355</v>
      </c>
      <c r="E250" s="39"/>
      <c r="F250" s="33" t="s">
        <v>1356</v>
      </c>
    </row>
    <row r="251" ht="40.5" spans="1:6">
      <c r="A251" s="33" t="s">
        <v>1357</v>
      </c>
      <c r="B251" s="33" t="s">
        <v>1358</v>
      </c>
      <c r="C251" s="33" t="s">
        <v>1359</v>
      </c>
      <c r="D251" s="33" t="s">
        <v>1360</v>
      </c>
      <c r="E251" s="41"/>
      <c r="F251" s="42" t="s">
        <v>1361</v>
      </c>
    </row>
    <row r="252" ht="54" spans="1:6">
      <c r="A252" s="33" t="s">
        <v>1362</v>
      </c>
      <c r="B252" s="33" t="s">
        <v>1363</v>
      </c>
      <c r="C252" s="33" t="s">
        <v>1364</v>
      </c>
      <c r="D252" s="33" t="s">
        <v>1365</v>
      </c>
      <c r="E252" s="41"/>
      <c r="F252" s="33" t="s">
        <v>1366</v>
      </c>
    </row>
    <row r="253" ht="27" spans="1:6">
      <c r="A253" s="33" t="s">
        <v>1367</v>
      </c>
      <c r="B253" s="33" t="s">
        <v>1368</v>
      </c>
      <c r="C253" s="51" t="s">
        <v>1369</v>
      </c>
      <c r="D253" s="33" t="s">
        <v>1370</v>
      </c>
      <c r="E253" s="41"/>
      <c r="F253" s="33" t="s">
        <v>1371</v>
      </c>
    </row>
    <row r="254" ht="54" spans="1:6">
      <c r="A254" s="33" t="s">
        <v>1372</v>
      </c>
      <c r="B254" s="33" t="s">
        <v>1373</v>
      </c>
      <c r="C254" s="33" t="s">
        <v>1374</v>
      </c>
      <c r="D254" s="33" t="s">
        <v>1375</v>
      </c>
      <c r="E254" s="25" t="s">
        <v>1376</v>
      </c>
      <c r="F254" s="33" t="s">
        <v>1377</v>
      </c>
    </row>
    <row r="255" ht="54" spans="1:6">
      <c r="A255" s="33" t="s">
        <v>1378</v>
      </c>
      <c r="B255" s="33" t="s">
        <v>1379</v>
      </c>
      <c r="C255" s="33" t="s">
        <v>1380</v>
      </c>
      <c r="D255" s="33" t="s">
        <v>1381</v>
      </c>
      <c r="E255" s="43"/>
      <c r="F255" s="33" t="s">
        <v>1382</v>
      </c>
    </row>
    <row r="256" ht="54" spans="1:6">
      <c r="A256" s="33" t="s">
        <v>1383</v>
      </c>
      <c r="B256" s="33" t="s">
        <v>1384</v>
      </c>
      <c r="C256" s="33" t="s">
        <v>1385</v>
      </c>
      <c r="D256" s="33" t="s">
        <v>1386</v>
      </c>
      <c r="E256" s="43"/>
      <c r="F256" s="33" t="s">
        <v>1387</v>
      </c>
    </row>
    <row r="257" ht="67.5" spans="1:6">
      <c r="A257" s="33" t="s">
        <v>1388</v>
      </c>
      <c r="B257" s="33" t="s">
        <v>1389</v>
      </c>
      <c r="C257" s="33" t="s">
        <v>1390</v>
      </c>
      <c r="D257" s="33" t="s">
        <v>1391</v>
      </c>
      <c r="E257" s="43"/>
      <c r="F257" s="42" t="s">
        <v>1392</v>
      </c>
    </row>
    <row r="258" ht="40.5" spans="1:6">
      <c r="A258" s="33" t="s">
        <v>1393</v>
      </c>
      <c r="B258" s="33" t="s">
        <v>1394</v>
      </c>
      <c r="C258" s="33" t="s">
        <v>1395</v>
      </c>
      <c r="D258" s="33" t="s">
        <v>1396</v>
      </c>
      <c r="E258" s="26"/>
      <c r="F258" s="33" t="s">
        <v>1397</v>
      </c>
    </row>
    <row r="259" ht="40.5" spans="1:6">
      <c r="A259" s="33" t="s">
        <v>1398</v>
      </c>
      <c r="B259" s="33" t="s">
        <v>1399</v>
      </c>
      <c r="C259" s="33" t="s">
        <v>1400</v>
      </c>
      <c r="D259" s="33" t="s">
        <v>1401</v>
      </c>
      <c r="E259" s="26"/>
      <c r="F259" s="33" t="s">
        <v>1402</v>
      </c>
    </row>
    <row r="260" ht="54" spans="1:6">
      <c r="A260" s="33" t="s">
        <v>1403</v>
      </c>
      <c r="B260" s="33" t="s">
        <v>1404</v>
      </c>
      <c r="C260" s="33" t="s">
        <v>1405</v>
      </c>
      <c r="D260" s="33" t="s">
        <v>1406</v>
      </c>
      <c r="E260" s="26"/>
      <c r="F260" s="33" t="s">
        <v>1407</v>
      </c>
    </row>
    <row r="261" ht="54" spans="1:6">
      <c r="A261" s="33" t="s">
        <v>1408</v>
      </c>
      <c r="B261" s="33" t="s">
        <v>1409</v>
      </c>
      <c r="C261" s="33" t="s">
        <v>1410</v>
      </c>
      <c r="D261" s="33" t="s">
        <v>1411</v>
      </c>
      <c r="E261" s="26"/>
      <c r="F261" s="33" t="s">
        <v>1412</v>
      </c>
    </row>
    <row r="262" ht="40.5" spans="1:6">
      <c r="A262" s="33" t="s">
        <v>1413</v>
      </c>
      <c r="B262" s="33" t="s">
        <v>1414</v>
      </c>
      <c r="C262" s="33" t="s">
        <v>1415</v>
      </c>
      <c r="D262" s="33" t="s">
        <v>1416</v>
      </c>
      <c r="E262" s="26"/>
      <c r="F262" s="33" t="s">
        <v>848</v>
      </c>
    </row>
    <row r="263" ht="27" spans="1:6">
      <c r="A263" s="33" t="s">
        <v>1417</v>
      </c>
      <c r="B263" s="33" t="s">
        <v>1418</v>
      </c>
      <c r="C263" s="52" t="s">
        <v>1419</v>
      </c>
      <c r="D263" s="33" t="s">
        <v>1420</v>
      </c>
      <c r="E263" s="26"/>
      <c r="F263" s="33" t="s">
        <v>1421</v>
      </c>
    </row>
    <row r="264" ht="67.5" spans="1:6">
      <c r="A264" s="33" t="s">
        <v>1422</v>
      </c>
      <c r="B264" s="33" t="s">
        <v>1423</v>
      </c>
      <c r="C264" s="33" t="s">
        <v>1424</v>
      </c>
      <c r="D264" s="33" t="s">
        <v>1425</v>
      </c>
      <c r="E264" s="26"/>
      <c r="F264" s="33" t="s">
        <v>1426</v>
      </c>
    </row>
    <row r="265" ht="54" spans="1:6">
      <c r="A265" s="33" t="s">
        <v>1427</v>
      </c>
      <c r="B265" s="33" t="s">
        <v>1428</v>
      </c>
      <c r="C265" s="33" t="s">
        <v>1429</v>
      </c>
      <c r="D265" s="33" t="s">
        <v>1430</v>
      </c>
      <c r="E265" s="26"/>
      <c r="F265" s="33" t="s">
        <v>1431</v>
      </c>
    </row>
    <row r="266" ht="54" spans="1:6">
      <c r="A266" s="33" t="s">
        <v>1432</v>
      </c>
      <c r="B266" s="33" t="s">
        <v>1433</v>
      </c>
      <c r="C266" s="33" t="s">
        <v>1434</v>
      </c>
      <c r="D266" s="33" t="s">
        <v>1435</v>
      </c>
      <c r="E266" s="26"/>
      <c r="F266" s="33" t="s">
        <v>1436</v>
      </c>
    </row>
    <row r="267" ht="54" spans="1:6">
      <c r="A267" s="33" t="s">
        <v>1437</v>
      </c>
      <c r="B267" s="33" t="s">
        <v>1438</v>
      </c>
      <c r="C267" s="33" t="s">
        <v>1439</v>
      </c>
      <c r="D267" s="33" t="s">
        <v>1440</v>
      </c>
      <c r="E267" s="26"/>
      <c r="F267" s="33" t="s">
        <v>1441</v>
      </c>
    </row>
    <row r="268" ht="54" spans="1:6">
      <c r="A268" s="33" t="s">
        <v>1442</v>
      </c>
      <c r="B268" s="33" t="s">
        <v>1443</v>
      </c>
      <c r="C268" s="33" t="s">
        <v>1444</v>
      </c>
      <c r="D268" s="33" t="s">
        <v>1445</v>
      </c>
      <c r="E268" s="26"/>
      <c r="F268" s="33" t="s">
        <v>1446</v>
      </c>
    </row>
    <row r="269" ht="54" spans="1:6">
      <c r="A269" s="33" t="s">
        <v>1447</v>
      </c>
      <c r="B269" s="33" t="s">
        <v>1448</v>
      </c>
      <c r="C269" s="33" t="s">
        <v>1449</v>
      </c>
      <c r="D269" s="33" t="s">
        <v>1450</v>
      </c>
      <c r="E269" s="26"/>
      <c r="F269" s="33" t="s">
        <v>1451</v>
      </c>
    </row>
    <row r="270" ht="54" spans="1:6">
      <c r="A270" s="33" t="s">
        <v>1452</v>
      </c>
      <c r="B270" s="33" t="s">
        <v>1453</v>
      </c>
      <c r="C270" s="33" t="s">
        <v>1454</v>
      </c>
      <c r="D270" s="33" t="s">
        <v>1455</v>
      </c>
      <c r="E270" s="25" t="s">
        <v>1456</v>
      </c>
      <c r="F270" s="33" t="s">
        <v>1457</v>
      </c>
    </row>
    <row r="271" ht="27" spans="1:6">
      <c r="A271" s="33" t="s">
        <v>1458</v>
      </c>
      <c r="B271" s="33" t="s">
        <v>1459</v>
      </c>
      <c r="C271" s="33" t="s">
        <v>1460</v>
      </c>
      <c r="D271" s="33" t="s">
        <v>1461</v>
      </c>
      <c r="E271" s="26"/>
      <c r="F271" s="33" t="s">
        <v>569</v>
      </c>
    </row>
    <row r="272" ht="54" spans="1:6">
      <c r="A272" s="33" t="s">
        <v>1462</v>
      </c>
      <c r="B272" s="33" t="s">
        <v>1463</v>
      </c>
      <c r="C272" s="33" t="s">
        <v>1464</v>
      </c>
      <c r="D272" s="33" t="s">
        <v>1465</v>
      </c>
      <c r="E272" s="26"/>
      <c r="F272" s="33" t="s">
        <v>1466</v>
      </c>
    </row>
    <row r="273" ht="54" spans="1:6">
      <c r="A273" s="33" t="s">
        <v>1467</v>
      </c>
      <c r="B273" s="33" t="s">
        <v>1468</v>
      </c>
      <c r="C273" s="33" t="s">
        <v>1469</v>
      </c>
      <c r="D273" s="33" t="s">
        <v>1470</v>
      </c>
      <c r="E273" s="26"/>
      <c r="F273" s="33" t="s">
        <v>1471</v>
      </c>
    </row>
    <row r="274" ht="54" spans="1:6">
      <c r="A274" s="33" t="s">
        <v>1472</v>
      </c>
      <c r="B274" s="33" t="s">
        <v>1473</v>
      </c>
      <c r="C274" s="33" t="s">
        <v>1474</v>
      </c>
      <c r="D274" s="33" t="s">
        <v>1475</v>
      </c>
      <c r="E274" s="26"/>
      <c r="F274" s="33" t="s">
        <v>1476</v>
      </c>
    </row>
    <row r="275" ht="54" spans="1:6">
      <c r="A275" s="24" t="s">
        <v>1477</v>
      </c>
      <c r="B275" s="33" t="s">
        <v>1478</v>
      </c>
      <c r="C275" s="33" t="s">
        <v>1479</v>
      </c>
      <c r="D275" s="33" t="s">
        <v>1480</v>
      </c>
      <c r="E275" s="26"/>
      <c r="F275" s="33" t="s">
        <v>1481</v>
      </c>
    </row>
    <row r="276" ht="67.5" spans="1:6">
      <c r="A276" s="33" t="s">
        <v>1482</v>
      </c>
      <c r="B276" s="33" t="s">
        <v>1483</v>
      </c>
      <c r="C276" s="33" t="s">
        <v>1484</v>
      </c>
      <c r="D276" s="33" t="s">
        <v>1485</v>
      </c>
      <c r="E276" s="26"/>
      <c r="F276" s="33" t="s">
        <v>1486</v>
      </c>
    </row>
    <row r="277" ht="54" spans="1:6">
      <c r="A277" s="33" t="s">
        <v>1487</v>
      </c>
      <c r="B277" s="33" t="s">
        <v>1488</v>
      </c>
      <c r="C277" s="33" t="s">
        <v>1489</v>
      </c>
      <c r="D277" s="33" t="s">
        <v>1490</v>
      </c>
      <c r="E277" s="26"/>
      <c r="F277" s="33" t="s">
        <v>1491</v>
      </c>
    </row>
    <row r="278" ht="27" spans="1:6">
      <c r="A278" s="33" t="s">
        <v>1492</v>
      </c>
      <c r="B278" s="33" t="s">
        <v>1493</v>
      </c>
      <c r="C278" s="51" t="s">
        <v>1494</v>
      </c>
      <c r="D278" s="33" t="s">
        <v>1495</v>
      </c>
      <c r="E278" s="26"/>
      <c r="F278" s="33" t="s">
        <v>997</v>
      </c>
    </row>
    <row r="279" ht="67.5" spans="1:6">
      <c r="A279" s="33" t="s">
        <v>1496</v>
      </c>
      <c r="B279" s="33" t="s">
        <v>1493</v>
      </c>
      <c r="C279" s="33" t="s">
        <v>1497</v>
      </c>
      <c r="D279" s="33" t="s">
        <v>1498</v>
      </c>
      <c r="E279" s="26"/>
      <c r="F279" s="33" t="s">
        <v>1499</v>
      </c>
    </row>
    <row r="280" ht="54" spans="1:6">
      <c r="A280" s="33" t="s">
        <v>1500</v>
      </c>
      <c r="B280" s="33" t="s">
        <v>1501</v>
      </c>
      <c r="C280" s="33" t="s">
        <v>1502</v>
      </c>
      <c r="D280" s="33" t="s">
        <v>1503</v>
      </c>
      <c r="E280" s="26"/>
      <c r="F280" s="33" t="s">
        <v>1504</v>
      </c>
    </row>
    <row r="281" ht="54" spans="1:6">
      <c r="A281" s="33" t="s">
        <v>1505</v>
      </c>
      <c r="B281" s="33" t="s">
        <v>1506</v>
      </c>
      <c r="C281" s="33" t="s">
        <v>1507</v>
      </c>
      <c r="D281" s="33" t="s">
        <v>1508</v>
      </c>
      <c r="E281" s="26"/>
      <c r="F281" s="33" t="s">
        <v>1509</v>
      </c>
    </row>
    <row r="282" ht="54" spans="1:6">
      <c r="A282" s="33" t="s">
        <v>1510</v>
      </c>
      <c r="B282" s="33" t="s">
        <v>1511</v>
      </c>
      <c r="C282" s="33" t="s">
        <v>1512</v>
      </c>
      <c r="D282" s="33" t="s">
        <v>1513</v>
      </c>
      <c r="E282" s="26"/>
      <c r="F282" s="33" t="s">
        <v>1514</v>
      </c>
    </row>
    <row r="283" ht="67.5" spans="1:6">
      <c r="A283" s="33" t="s">
        <v>1515</v>
      </c>
      <c r="B283" s="33" t="s">
        <v>1516</v>
      </c>
      <c r="C283" s="33" t="s">
        <v>1517</v>
      </c>
      <c r="D283" s="33" t="s">
        <v>1518</v>
      </c>
      <c r="E283" s="26"/>
      <c r="F283" s="33" t="s">
        <v>1519</v>
      </c>
    </row>
    <row r="284" ht="67.5" spans="1:6">
      <c r="A284" s="33" t="s">
        <v>1520</v>
      </c>
      <c r="B284" s="33" t="s">
        <v>1521</v>
      </c>
      <c r="C284" s="33" t="s">
        <v>1522</v>
      </c>
      <c r="D284" s="33" t="s">
        <v>1523</v>
      </c>
      <c r="E284" s="25" t="s">
        <v>1524</v>
      </c>
      <c r="F284" s="33" t="s">
        <v>1525</v>
      </c>
    </row>
    <row r="285" ht="54" spans="1:6">
      <c r="A285" s="33" t="s">
        <v>1526</v>
      </c>
      <c r="B285" s="33" t="s">
        <v>1527</v>
      </c>
      <c r="C285" s="33" t="s">
        <v>1528</v>
      </c>
      <c r="D285" s="33" t="s">
        <v>1529</v>
      </c>
      <c r="E285" s="26"/>
      <c r="F285" s="33" t="s">
        <v>1530</v>
      </c>
    </row>
    <row r="286" ht="54" spans="1:6">
      <c r="A286" s="33" t="s">
        <v>1531</v>
      </c>
      <c r="B286" s="33" t="s">
        <v>1532</v>
      </c>
      <c r="C286" s="33" t="s">
        <v>1533</v>
      </c>
      <c r="D286" s="33" t="s">
        <v>1534</v>
      </c>
      <c r="E286" s="26"/>
      <c r="F286" s="33" t="s">
        <v>1535</v>
      </c>
    </row>
    <row r="287" ht="54" spans="1:6">
      <c r="A287" s="33" t="s">
        <v>1536</v>
      </c>
      <c r="B287" s="33" t="s">
        <v>1537</v>
      </c>
      <c r="C287" s="33" t="s">
        <v>1538</v>
      </c>
      <c r="D287" s="33" t="s">
        <v>1539</v>
      </c>
      <c r="E287" s="26"/>
      <c r="F287" s="33" t="s">
        <v>1540</v>
      </c>
    </row>
    <row r="288" ht="54" spans="1:6">
      <c r="A288" s="33" t="s">
        <v>1541</v>
      </c>
      <c r="B288" s="33" t="s">
        <v>1542</v>
      </c>
      <c r="C288" s="33" t="s">
        <v>1543</v>
      </c>
      <c r="D288" s="33" t="s">
        <v>1544</v>
      </c>
      <c r="E288" s="26"/>
      <c r="F288" s="33" t="s">
        <v>1545</v>
      </c>
    </row>
    <row r="289" ht="54" spans="1:6">
      <c r="A289" s="33" t="s">
        <v>1546</v>
      </c>
      <c r="B289" s="33" t="s">
        <v>1547</v>
      </c>
      <c r="C289" s="33" t="s">
        <v>1548</v>
      </c>
      <c r="D289" s="33" t="s">
        <v>1549</v>
      </c>
      <c r="E289" s="26"/>
      <c r="F289" s="33" t="s">
        <v>1550</v>
      </c>
    </row>
    <row r="290" ht="67.5" spans="1:6">
      <c r="A290" s="33" t="s">
        <v>1551</v>
      </c>
      <c r="B290" s="33" t="s">
        <v>1552</v>
      </c>
      <c r="C290" s="33" t="s">
        <v>1553</v>
      </c>
      <c r="D290" s="33" t="s">
        <v>1554</v>
      </c>
      <c r="E290" s="26"/>
      <c r="F290" s="33" t="s">
        <v>1555</v>
      </c>
    </row>
    <row r="291" ht="54" spans="1:6">
      <c r="A291" s="33" t="s">
        <v>1556</v>
      </c>
      <c r="B291" s="33" t="s">
        <v>1557</v>
      </c>
      <c r="C291" s="33" t="s">
        <v>1558</v>
      </c>
      <c r="D291" s="33" t="s">
        <v>1559</v>
      </c>
      <c r="E291" s="26"/>
      <c r="F291" s="33" t="s">
        <v>1560</v>
      </c>
    </row>
    <row r="292" ht="54" spans="1:6">
      <c r="A292" s="33" t="s">
        <v>1561</v>
      </c>
      <c r="B292" s="33" t="s">
        <v>1562</v>
      </c>
      <c r="C292" s="33" t="s">
        <v>1563</v>
      </c>
      <c r="D292" s="33" t="s">
        <v>1564</v>
      </c>
      <c r="E292" s="26"/>
      <c r="F292" s="33" t="s">
        <v>1565</v>
      </c>
    </row>
    <row r="293" ht="40.5" spans="1:6">
      <c r="A293" s="33" t="s">
        <v>1566</v>
      </c>
      <c r="B293" s="33" t="s">
        <v>1567</v>
      </c>
      <c r="C293" s="33" t="s">
        <v>1568</v>
      </c>
      <c r="D293" s="33" t="s">
        <v>1569</v>
      </c>
      <c r="E293" s="26"/>
      <c r="F293" s="33" t="s">
        <v>1570</v>
      </c>
    </row>
    <row r="294" ht="54" spans="1:6">
      <c r="A294" s="33" t="s">
        <v>1571</v>
      </c>
      <c r="B294" s="33" t="s">
        <v>1572</v>
      </c>
      <c r="C294" s="33" t="s">
        <v>1573</v>
      </c>
      <c r="D294" s="33" t="s">
        <v>1574</v>
      </c>
      <c r="E294" s="26"/>
      <c r="F294" s="33" t="s">
        <v>1575</v>
      </c>
    </row>
    <row r="295" ht="54" spans="1:6">
      <c r="A295" s="33" t="s">
        <v>1576</v>
      </c>
      <c r="B295" s="44" t="s">
        <v>1577</v>
      </c>
      <c r="C295" s="45" t="s">
        <v>1578</v>
      </c>
      <c r="D295" s="46" t="s">
        <v>1579</v>
      </c>
      <c r="E295" s="26"/>
      <c r="F295" s="46" t="s">
        <v>1580</v>
      </c>
    </row>
    <row r="296" ht="27" spans="1:6">
      <c r="A296" s="33" t="s">
        <v>1581</v>
      </c>
      <c r="B296" s="44" t="s">
        <v>1582</v>
      </c>
      <c r="C296" s="45" t="s">
        <v>1583</v>
      </c>
      <c r="D296" s="46" t="s">
        <v>1584</v>
      </c>
      <c r="E296" s="26"/>
      <c r="F296" s="46" t="s">
        <v>1585</v>
      </c>
    </row>
    <row r="297" ht="54" spans="1:6">
      <c r="A297" s="33" t="s">
        <v>1586</v>
      </c>
      <c r="B297" s="44" t="s">
        <v>1587</v>
      </c>
      <c r="C297" s="45" t="s">
        <v>1588</v>
      </c>
      <c r="D297" s="46" t="s">
        <v>1589</v>
      </c>
      <c r="E297" s="26"/>
      <c r="F297" s="46" t="s">
        <v>1590</v>
      </c>
    </row>
    <row r="298" ht="54" spans="1:6">
      <c r="A298" s="33" t="s">
        <v>1591</v>
      </c>
      <c r="B298" s="44" t="s">
        <v>1592</v>
      </c>
      <c r="C298" s="45" t="s">
        <v>1593</v>
      </c>
      <c r="D298" s="46" t="s">
        <v>1594</v>
      </c>
      <c r="E298" s="34" t="s">
        <v>1595</v>
      </c>
      <c r="F298" s="46" t="s">
        <v>1596</v>
      </c>
    </row>
  </sheetData>
  <conditionalFormatting sqref="A43">
    <cfRule type="duplicateValues" dxfId="0" priority="25"/>
    <cfRule type="duplicateValues" dxfId="0" priority="26"/>
    <cfRule type="duplicateValues" dxfId="0" priority="27"/>
  </conditionalFormatting>
  <conditionalFormatting sqref="A54">
    <cfRule type="duplicateValues" dxfId="0" priority="22"/>
    <cfRule type="duplicateValues" dxfId="0" priority="23"/>
    <cfRule type="duplicateValues" dxfId="0" priority="24"/>
  </conditionalFormatting>
  <conditionalFormatting sqref="A57">
    <cfRule type="duplicateValues" dxfId="0" priority="19"/>
    <cfRule type="duplicateValues" dxfId="0" priority="20"/>
    <cfRule type="duplicateValues" dxfId="0" priority="21"/>
  </conditionalFormatting>
  <conditionalFormatting sqref="A69">
    <cfRule type="duplicateValues" dxfId="0" priority="13"/>
    <cfRule type="duplicateValues" dxfId="0" priority="14"/>
    <cfRule type="duplicateValues" dxfId="0" priority="15"/>
  </conditionalFormatting>
  <conditionalFormatting sqref="B212">
    <cfRule type="duplicateValues" dxfId="0" priority="4"/>
    <cfRule type="duplicateValues" dxfId="0" priority="5"/>
    <cfRule type="duplicateValues" dxfId="0" priority="6"/>
  </conditionalFormatting>
  <conditionalFormatting sqref="B213">
    <cfRule type="duplicateValues" dxfId="0" priority="1"/>
    <cfRule type="duplicateValues" dxfId="0" priority="2"/>
    <cfRule type="duplicateValues" dxfId="0" priority="3"/>
  </conditionalFormatting>
  <conditionalFormatting sqref="B210:B211">
    <cfRule type="duplicateValues" dxfId="0" priority="7"/>
    <cfRule type="duplicateValues" dxfId="0" priority="8"/>
    <cfRule type="duplicateValues" dxfId="0" priority="9"/>
  </conditionalFormatting>
  <conditionalFormatting sqref="A25:A42 A44:A52 A55:A56 A72:A106 A70 A110:A211 A58 A60:A68">
    <cfRule type="duplicateValues" dxfId="0" priority="28"/>
    <cfRule type="duplicateValues" dxfId="0" priority="29"/>
    <cfRule type="duplicateValues" dxfId="0" priority="30"/>
  </conditionalFormatting>
  <conditionalFormatting sqref="C59 A59">
    <cfRule type="duplicateValues" dxfId="0" priority="16"/>
    <cfRule type="duplicateValues" dxfId="0" priority="17"/>
    <cfRule type="duplicateValues" dxfId="0" priority="18"/>
  </conditionalFormatting>
  <conditionalFormatting sqref="C71 A71">
    <cfRule type="duplicateValues" dxfId="0" priority="10"/>
    <cfRule type="duplicateValues" dxfId="0" priority="11"/>
    <cfRule type="duplicateValues" dxfId="0" priority="1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7"/>
  <sheetViews>
    <sheetView tabSelected="1" workbookViewId="0">
      <selection activeCell="B304" sqref="B304"/>
    </sheetView>
  </sheetViews>
  <sheetFormatPr defaultColWidth="9" defaultRowHeight="13.5" outlineLevelCol="7"/>
  <cols>
    <col min="1" max="1" width="9" style="4"/>
    <col min="2" max="2" width="26.5" style="5" customWidth="1"/>
    <col min="3" max="3" width="19.75" customWidth="1"/>
    <col min="4" max="4" width="6.75" customWidth="1"/>
    <col min="5" max="5" width="28" customWidth="1"/>
    <col min="6" max="6" width="18.875" customWidth="1"/>
    <col min="7" max="7" width="13" customWidth="1"/>
    <col min="8" max="8" width="8.625" customWidth="1"/>
  </cols>
  <sheetData>
    <row r="1" ht="44" customHeight="1" spans="1:8">
      <c r="A1" s="6" t="s">
        <v>1597</v>
      </c>
      <c r="B1" s="6" t="s">
        <v>0</v>
      </c>
      <c r="C1" s="7" t="s">
        <v>2</v>
      </c>
      <c r="D1" s="6" t="s">
        <v>5</v>
      </c>
      <c r="E1" s="7" t="s">
        <v>3</v>
      </c>
      <c r="F1" s="7" t="s">
        <v>1</v>
      </c>
      <c r="G1" s="7" t="s">
        <v>4</v>
      </c>
      <c r="H1" s="6" t="s">
        <v>1598</v>
      </c>
    </row>
    <row r="2" s="1" customFormat="1" ht="30" customHeight="1" spans="1:8">
      <c r="A2" s="6">
        <v>1</v>
      </c>
      <c r="B2" s="8" t="s">
        <v>1098</v>
      </c>
      <c r="C2" s="9" t="str">
        <f>VLOOKUP(B2,Sheet1!A:C,3,0)</f>
        <v>91410105MA9KPQ703C</v>
      </c>
      <c r="D2" s="9" t="str">
        <f>VLOOKUP(B2,Sheet1!A:F,6,0)</f>
        <v>赵占军</v>
      </c>
      <c r="E2" s="9" t="str">
        <f>VLOOKUP(B2,Sheet1!A:D,4,0)</f>
        <v>河南省郑州市金水区优胜南路18号院1号楼2层附5号</v>
      </c>
      <c r="F2" s="9" t="str">
        <f>VLOOKUP(B2,Sheet1!A:B,2,0)</f>
        <v>（豫）人服证字[2023]第0105021213</v>
      </c>
      <c r="G2" s="9"/>
      <c r="H2" s="9" t="s">
        <v>1599</v>
      </c>
    </row>
    <row r="3" s="2" customFormat="1" ht="30" customHeight="1" spans="1:8">
      <c r="A3" s="6">
        <v>2</v>
      </c>
      <c r="B3" s="8" t="s">
        <v>1422</v>
      </c>
      <c r="C3" s="10" t="str">
        <f>VLOOKUP(B3,Sheet1!A:C,3,0)</f>
        <v>91410105MACDHCX57Q</v>
      </c>
      <c r="D3" s="10" t="str">
        <f>VLOOKUP(B3,Sheet1!A:F,6,0)</f>
        <v>周彦良</v>
      </c>
      <c r="E3" s="10" t="str">
        <f>VLOOKUP(B3,Sheet1!A:D,4,0)</f>
        <v>河南省郑州市金水区丰产路街道黄河路1号瀚海璞丽中心B座25层2508、2509室</v>
      </c>
      <c r="F3" s="10" t="str">
        <f>VLOOKUP(B3,Sheet1!A:B,2,0)</f>
        <v>（豫）人服证字[2023]第0105027513</v>
      </c>
      <c r="G3" s="10"/>
      <c r="H3" s="10" t="s">
        <v>1599</v>
      </c>
    </row>
    <row r="4" s="3" customFormat="1" ht="30" customHeight="1" spans="1:8">
      <c r="A4" s="6">
        <v>3</v>
      </c>
      <c r="B4" s="11" t="s">
        <v>1070</v>
      </c>
      <c r="C4" s="12" t="str">
        <f>VLOOKUP(B4,Sheet1!A:C,3,0)</f>
        <v>91410000MA9G5HR382</v>
      </c>
      <c r="D4" s="12" t="str">
        <f>VLOOKUP(B4,Sheet1!A:F,6,0)</f>
        <v>李文祥</v>
      </c>
      <c r="E4" s="12" t="str">
        <f>VLOOKUP(B4,Sheet1!A:D,4,0)</f>
        <v>河南省郑州市金水区东风路东18号东1单元9层902号</v>
      </c>
      <c r="F4" s="12" t="str">
        <f>VLOOKUP(B4,Sheet1!A:B,2,0)</f>
        <v>（豫）人服证字[2023]第0105020713</v>
      </c>
      <c r="G4" s="12"/>
      <c r="H4" s="12" t="s">
        <v>1600</v>
      </c>
    </row>
    <row r="5" s="1" customFormat="1" ht="30" customHeight="1" spans="1:8">
      <c r="A5" s="6">
        <v>4</v>
      </c>
      <c r="B5" s="8" t="s">
        <v>1043</v>
      </c>
      <c r="C5" s="9" t="str">
        <f>VLOOKUP(B5,Sheet1!A:C,3,0)</f>
        <v>91410105MA3X7B852Y</v>
      </c>
      <c r="D5" s="9" t="str">
        <f>VLOOKUP(B5,Sheet1!A:F,6,0)</f>
        <v>潘峰</v>
      </c>
      <c r="E5" s="9" t="str">
        <f>VLOOKUP(B5,Sheet1!A:D,4,0)</f>
        <v>河南省郑州市金水区纬五路12号供销大厦828.836.555室</v>
      </c>
      <c r="F5" s="9" t="str">
        <f>VLOOKUP(B5,Sheet1!A:B,2,0)</f>
        <v>（豫）人服证字[2023]第0105020213</v>
      </c>
      <c r="G5" s="9"/>
      <c r="H5" s="9" t="s">
        <v>1599</v>
      </c>
    </row>
    <row r="6" s="3" customFormat="1" ht="30" customHeight="1" spans="1:8">
      <c r="A6" s="6">
        <v>5</v>
      </c>
      <c r="B6" s="11" t="s">
        <v>419</v>
      </c>
      <c r="C6" s="12" t="str">
        <f>VLOOKUP(B6,Sheet1!A:C,3,0)</f>
        <v>91410100MA45QXDN1F</v>
      </c>
      <c r="D6" s="12" t="str">
        <f>VLOOKUP(B6,Sheet1!A:F,6,0)</f>
        <v>李超峰</v>
      </c>
      <c r="E6" s="12" t="str">
        <f>VLOOKUP(B6,Sheet1!A:D,4,0)</f>
        <v>河南省郑州市农业路71号中州国际23层2319号</v>
      </c>
      <c r="F6" s="12" t="str">
        <f>VLOOKUP(B6,Sheet1!A:B,2,0)</f>
        <v>（豫）人服证字[2023]第0105008413</v>
      </c>
      <c r="G6" s="12"/>
      <c r="H6" s="12" t="s">
        <v>1600</v>
      </c>
    </row>
    <row r="7" s="3" customFormat="1" ht="30" customHeight="1" spans="1:8">
      <c r="A7" s="6">
        <v>6</v>
      </c>
      <c r="B7" s="11" t="s">
        <v>1037</v>
      </c>
      <c r="C7" s="12" t="str">
        <f>VLOOKUP(B7,Sheet1!A:C,3,0)</f>
        <v>91410105MA40MHG7X5</v>
      </c>
      <c r="D7" s="12" t="str">
        <f>VLOOKUP(B7,Sheet1!A:F,6,0)</f>
        <v>石大创</v>
      </c>
      <c r="E7" s="12" t="str">
        <f>VLOOKUP(B7,Sheet1!A:D,4,0)</f>
        <v>河南省郑州市金水区金水路8号金源大厦6层603室</v>
      </c>
      <c r="F7" s="12" t="str">
        <f>VLOOKUP(B7,Sheet1!A:B,2,0)</f>
        <v>（豫）人服证字[2023]第0105020113</v>
      </c>
      <c r="G7" s="12" t="str">
        <f>VLOOKUP(B7,Sheet1!A:E,5,0)</f>
        <v>豫人社人力备[2021]137号</v>
      </c>
      <c r="H7" s="12" t="s">
        <v>1600</v>
      </c>
    </row>
    <row r="8" s="3" customFormat="1" ht="30" customHeight="1" spans="1:8">
      <c r="A8" s="6">
        <v>7</v>
      </c>
      <c r="B8" s="11" t="s">
        <v>134</v>
      </c>
      <c r="C8" s="12" t="str">
        <f>VLOOKUP(B8,Sheet1!A:C,3,0)</f>
        <v>91410105MA9GLNWE3L</v>
      </c>
      <c r="D8" s="12" t="str">
        <f>VLOOKUP(B8,Sheet1!A:F,6,0)</f>
        <v>王银银</v>
      </c>
      <c r="E8" s="12" t="str">
        <f>VLOOKUP(B8,Sheet1!A:D,4,0)</f>
        <v>河南省郑州市金水区英协路51号华悦时间广场6层609号</v>
      </c>
      <c r="F8" s="12" t="str">
        <f>VLOOKUP(B8,Sheet1!A:B,2,0)</f>
        <v>（豫）人服证字[2023]第0105003013号</v>
      </c>
      <c r="G8" s="12"/>
      <c r="H8" s="12" t="s">
        <v>1600</v>
      </c>
    </row>
    <row r="9" s="3" customFormat="1" ht="30" customHeight="1" spans="1:8">
      <c r="A9" s="6">
        <v>8</v>
      </c>
      <c r="B9" s="11" t="s">
        <v>1362</v>
      </c>
      <c r="C9" s="12" t="str">
        <f>VLOOKUP(B9,Sheet1!A:C,3,0)</f>
        <v>91410105MA9NQQH64X</v>
      </c>
      <c r="D9" s="12" t="str">
        <f>VLOOKUP(B9,Sheet1!A:F,6,0)</f>
        <v>李小艳</v>
      </c>
      <c r="E9" s="12" t="str">
        <f>VLOOKUP(B9,Sheet1!A:D,4,0)</f>
        <v>河南省郑州市金水区英协路51号华悦时间广场11层1101室</v>
      </c>
      <c r="F9" s="12" t="str">
        <f>VLOOKUP(B9,Sheet1!A:B,2,0)</f>
        <v>（豫）人服证字[2023]第0105026313</v>
      </c>
      <c r="G9" s="12"/>
      <c r="H9" s="12" t="s">
        <v>1600</v>
      </c>
    </row>
    <row r="10" s="2" customFormat="1" ht="30" customHeight="1" spans="1:8">
      <c r="A10" s="6">
        <v>9</v>
      </c>
      <c r="B10" s="8" t="s">
        <v>1180</v>
      </c>
      <c r="C10" s="10" t="str">
        <f>VLOOKUP(B10,Sheet1!A:C,3,0)</f>
        <v>91410105MA9K72873E</v>
      </c>
      <c r="D10" s="10" t="str">
        <f>VLOOKUP(B10,Sheet1!A:F,6,0)</f>
        <v>杨梦慧</v>
      </c>
      <c r="E10" s="10" t="str">
        <f>VLOOKUP(B10,Sheet1!A:D,4,0)</f>
        <v>河南省郑州市金水区郑汴路141号永恒名座大厦3幢8层806、807号房</v>
      </c>
      <c r="F10" s="10" t="str">
        <f>VLOOKUP(B10,Sheet1!A:B,2,0)</f>
        <v>（豫）人服证字[2023]第0105022713</v>
      </c>
      <c r="G10" s="10"/>
      <c r="H10" s="9" t="s">
        <v>1599</v>
      </c>
    </row>
    <row r="11" s="1" customFormat="1" ht="30" customHeight="1" spans="1:8">
      <c r="A11" s="6">
        <v>10</v>
      </c>
      <c r="B11" s="8" t="s">
        <v>1206</v>
      </c>
      <c r="C11" s="9" t="str">
        <f>VLOOKUP(B11,Sheet1!A:C,3,0)</f>
        <v>91410100MA46HXT82A</v>
      </c>
      <c r="D11" s="9" t="str">
        <f>VLOOKUP(B11,Sheet1!A:F,6,0)</f>
        <v>梁丽</v>
      </c>
      <c r="E11" s="9" t="str">
        <f>VLOOKUP(B11,Sheet1!A:D,4,0)</f>
        <v>河南省郑州市金水区文化路82号硅谷广场10层1012号</v>
      </c>
      <c r="F11" s="9" t="str">
        <f>VLOOKUP(B11,Sheet1!A:B,2,0)</f>
        <v>（豫）人服证字[2023]第0105023213</v>
      </c>
      <c r="G11" s="9" t="str">
        <f>VLOOKUP(B11,Sheet1!A:E,5,0)</f>
        <v>豫人社人力备[2021]169号</v>
      </c>
      <c r="H11" s="9" t="s">
        <v>1599</v>
      </c>
    </row>
    <row r="12" s="1" customFormat="1" ht="30" customHeight="1" spans="1:8">
      <c r="A12" s="6">
        <v>11</v>
      </c>
      <c r="B12" s="8" t="s">
        <v>1252</v>
      </c>
      <c r="C12" s="9" t="str">
        <f>VLOOKUP(B12,Sheet1!A:C,3,0)</f>
        <v>91410105MA9LFW7B6J</v>
      </c>
      <c r="D12" s="9" t="str">
        <f>VLOOKUP(B12,Sheet1!A:F,6,0)</f>
        <v>刘二伟</v>
      </c>
      <c r="E12" s="9" t="str">
        <f>VLOOKUP(B12,Sheet1!A:D,4,0)</f>
        <v>郑州市金水区经三路鑫苑路交叉口三石大厦20楼2009室</v>
      </c>
      <c r="F12" s="9" t="str">
        <f>VLOOKUP(B12,Sheet1!A:B,2,0)</f>
        <v>（豫）人服证字[2023]第0105024113</v>
      </c>
      <c r="G12" s="9"/>
      <c r="H12" s="9" t="s">
        <v>1599</v>
      </c>
    </row>
    <row r="13" s="1" customFormat="1" ht="30" customHeight="1" spans="1:8">
      <c r="A13" s="6">
        <v>12</v>
      </c>
      <c r="B13" s="8" t="s">
        <v>762</v>
      </c>
      <c r="C13" s="9" t="str">
        <f>VLOOKUP(B13,Sheet1!A:C,3,0)</f>
        <v>91410100MA3XE2K28R</v>
      </c>
      <c r="D13" s="9" t="str">
        <f>VLOOKUP(B13,Sheet1!A:F,6,0)</f>
        <v>陈靖伟</v>
      </c>
      <c r="E13" s="9" t="str">
        <f>VLOOKUP(B13,Sheet1!A:D,4,0)</f>
        <v>河南省郑州市金水区文化路85号E时代广场11楼1108号</v>
      </c>
      <c r="F13" s="9" t="str">
        <f>VLOOKUP(B13,Sheet1!A:B,2,0)</f>
        <v>（豫）人服证字[2023]第0105014813号</v>
      </c>
      <c r="G13" s="9"/>
      <c r="H13" s="9" t="s">
        <v>1599</v>
      </c>
    </row>
    <row r="14" s="1" customFormat="1" ht="30" customHeight="1" spans="1:8">
      <c r="A14" s="6">
        <v>13</v>
      </c>
      <c r="B14" s="8" t="s">
        <v>1196</v>
      </c>
      <c r="C14" s="9" t="str">
        <f>VLOOKUP(B14,Sheet1!A:C,3,0)</f>
        <v>91410105MA9GK5190A</v>
      </c>
      <c r="D14" s="9" t="str">
        <f>VLOOKUP(B14,Sheet1!A:F,6,0)</f>
        <v>李文富</v>
      </c>
      <c r="E14" s="9" t="str">
        <f>VLOOKUP(B14,Sheet1!A:D,4,0)</f>
        <v>郑州市金水区东风路街道天明路86号凯瑞大厦12楼12号</v>
      </c>
      <c r="F14" s="9" t="str">
        <f>VLOOKUP(B14,Sheet1!A:B,2,0)</f>
        <v>（豫）人服证字[2023]第0105023013</v>
      </c>
      <c r="G14" s="9"/>
      <c r="H14" s="9" t="s">
        <v>1599</v>
      </c>
    </row>
    <row r="15" s="1" customFormat="1" ht="30" customHeight="1" spans="1:8">
      <c r="A15" s="6">
        <v>14</v>
      </c>
      <c r="B15" s="8" t="s">
        <v>1291</v>
      </c>
      <c r="C15" s="53" t="str">
        <f>VLOOKUP(B15,Sheet1!A:C,3,0)</f>
        <v>914101050547383774</v>
      </c>
      <c r="D15" s="9" t="str">
        <f>VLOOKUP(B15,Sheet1!A:F,6,0)</f>
        <v>宋艳星</v>
      </c>
      <c r="E15" s="9" t="str">
        <f>VLOOKUP(B15,Sheet1!A:D,4,0)</f>
        <v>河南省郑州市金水区花园路122号建业凯旋广场A座南塔1007室</v>
      </c>
      <c r="F15" s="9" t="str">
        <f>VLOOKUP(B15,Sheet1!A:B,2,0)</f>
        <v>（豫）人服证字[2023]第0105024913</v>
      </c>
      <c r="G15" s="9"/>
      <c r="H15" s="9" t="s">
        <v>1599</v>
      </c>
    </row>
    <row r="16" s="2" customFormat="1" ht="30" customHeight="1" spans="1:8">
      <c r="A16" s="6">
        <v>15</v>
      </c>
      <c r="B16" s="8" t="s">
        <v>1496</v>
      </c>
      <c r="C16" s="10" t="str">
        <f>VLOOKUP(B16,Sheet1!A:C,3,0)</f>
        <v>91410105MA9GCDNQ8D</v>
      </c>
      <c r="D16" s="10" t="str">
        <f>VLOOKUP(B16,Sheet1!A:F,6,0)</f>
        <v>石巍</v>
      </c>
      <c r="E16" s="10" t="str">
        <f>VLOOKUP(B16,Sheet1!A:D,4,0)</f>
        <v>河南省郑州市金水区杨金路199号河南新科技市场9号楼5层502号、516号</v>
      </c>
      <c r="F16" s="10" t="str">
        <f>VLOOKUP(B16,Sheet1!A:B,2,0)</f>
        <v>（豫）人服证字[2023]第0105028913</v>
      </c>
      <c r="G16" s="10"/>
      <c r="H16" s="9" t="s">
        <v>1599</v>
      </c>
    </row>
    <row r="17" s="1" customFormat="1" ht="30" customHeight="1" spans="1:8">
      <c r="A17" s="6">
        <v>16</v>
      </c>
      <c r="B17" s="8" t="s">
        <v>1191</v>
      </c>
      <c r="C17" s="9" t="str">
        <f>VLOOKUP(B17,Sheet1!A:C,3,0)</f>
        <v>91410100MA456Q3H0Y</v>
      </c>
      <c r="D17" s="9" t="str">
        <f>VLOOKUP(B17,Sheet1!A:F,6,0)</f>
        <v>蒋敏</v>
      </c>
      <c r="E17" s="9" t="str">
        <f>VLOOKUP(B17,Sheet1!A:D,4,0)</f>
        <v>郑州市金水区广电南路28号12号楼东1单元1层2号</v>
      </c>
      <c r="F17" s="9" t="str">
        <f>VLOOKUP(B17,Sheet1!A:B,2,0)</f>
        <v>（豫）人服证字[2023]第0105022913</v>
      </c>
      <c r="G17" s="9"/>
      <c r="H17" s="9" t="s">
        <v>1599</v>
      </c>
    </row>
    <row r="18" s="1" customFormat="1" ht="30" customHeight="1" spans="1:8">
      <c r="A18" s="6">
        <v>17</v>
      </c>
      <c r="B18" s="8" t="s">
        <v>1403</v>
      </c>
      <c r="C18" s="9" t="str">
        <f>VLOOKUP(B18,Sheet1!A:C,3,0)</f>
        <v>91410105MA9LAUBU4M</v>
      </c>
      <c r="D18" s="9" t="str">
        <f>VLOOKUP(B18,Sheet1!A:F,6,0)</f>
        <v>焦运涛</v>
      </c>
      <c r="E18" s="9" t="str">
        <f>VLOOKUP(B18,Sheet1!A:D,4,0)</f>
        <v>郑州市金水区东风路街道东风路3号财智名座14楼1415室</v>
      </c>
      <c r="F18" s="9" t="str">
        <f>VLOOKUP(B18,Sheet1!A:B,2,0)</f>
        <v>（豫）人服证字[2023]第0105027113</v>
      </c>
      <c r="G18" s="9"/>
      <c r="H18" s="9" t="s">
        <v>1599</v>
      </c>
    </row>
    <row r="19" s="1" customFormat="1" ht="30" customHeight="1" spans="1:8">
      <c r="A19" s="6">
        <v>18</v>
      </c>
      <c r="B19" s="8" t="s">
        <v>452</v>
      </c>
      <c r="C19" s="9" t="str">
        <f>VLOOKUP(B19,Sheet1!A:C,3,0)</f>
        <v>91410105MA445GN48A</v>
      </c>
      <c r="D19" s="9" t="str">
        <f>VLOOKUP(B19,Sheet1!A:F,6,0)</f>
        <v>司巧慧</v>
      </c>
      <c r="E19" s="9" t="str">
        <f>VLOOKUP(B19,Sheet1!A:D,4,0)</f>
        <v>郑州市金水区东风路南、花园路西1号楼14层1417号</v>
      </c>
      <c r="F19" s="9" t="str">
        <f>VLOOKUP(B19,Sheet1!A:B,2,0)</f>
        <v>（豫）人服证字[2023]第0105009013号</v>
      </c>
      <c r="G19" s="9" t="str">
        <f>VLOOKUP(B19,Sheet1!A:E,5,0)</f>
        <v>豫人社人力备[2020]190号</v>
      </c>
      <c r="H19" s="9" t="s">
        <v>1599</v>
      </c>
    </row>
    <row r="20" s="1" customFormat="1" ht="30" customHeight="1" spans="1:8">
      <c r="A20" s="6">
        <v>19</v>
      </c>
      <c r="B20" s="8" t="s">
        <v>1316</v>
      </c>
      <c r="C20" s="9" t="str">
        <f>VLOOKUP(B20,Sheet1!A:C,3,0)</f>
        <v>91410105MA9NEP420Y</v>
      </c>
      <c r="D20" s="9" t="str">
        <f>VLOOKUP(B20,Sheet1!A:F,6,0)</f>
        <v>杨辉</v>
      </c>
      <c r="E20" s="9" t="str">
        <f>VLOOKUP(B20,Sheet1!A:D,4,0)</f>
        <v>郑州市金水区北三环52号瀚海爱特中心1号楼5层515号、514号、513号</v>
      </c>
      <c r="F20" s="9" t="str">
        <f>VLOOKUP(B20,Sheet1!A:B,2,0)</f>
        <v>（豫）人服证字[2023]第0105025413</v>
      </c>
      <c r="G20" s="9" t="str">
        <f>VLOOKUP(B20,Sheet1!A:E,5,0)</f>
        <v>金人社人力备[2023]039号</v>
      </c>
      <c r="H20" s="9" t="s">
        <v>1599</v>
      </c>
    </row>
    <row r="21" s="1" customFormat="1" ht="30" customHeight="1" spans="1:8">
      <c r="A21" s="6">
        <v>20</v>
      </c>
      <c r="B21" s="8" t="s">
        <v>1432</v>
      </c>
      <c r="C21" s="9" t="str">
        <f>VLOOKUP(B21,Sheet1!A:C,3,0)</f>
        <v>91410105MA9L1FY72A</v>
      </c>
      <c r="D21" s="9" t="str">
        <f>VLOOKUP(B21,Sheet1!A:F,6,0)</f>
        <v>王清杨</v>
      </c>
      <c r="E21" s="9" t="str">
        <f>VLOOKUP(B21,Sheet1!A:D,4,0)</f>
        <v>河南省郑州市金水区宏明路郑州国际城12号楼4单元1楼西户</v>
      </c>
      <c r="F21" s="9" t="str">
        <f>VLOOKUP(B21,Sheet1!A:B,2,0)</f>
        <v>（豫）人服证字[2023]第0105027713</v>
      </c>
      <c r="G21" s="9"/>
      <c r="H21" s="9" t="s">
        <v>1599</v>
      </c>
    </row>
    <row r="22" s="1" customFormat="1" ht="30" customHeight="1" spans="1:8">
      <c r="A22" s="6">
        <v>21</v>
      </c>
      <c r="B22" s="8" t="s">
        <v>1048</v>
      </c>
      <c r="C22" s="9" t="str">
        <f>VLOOKUP(B22,Sheet1!A:C,3,0)</f>
        <v>91410105MA9G4L6PX7</v>
      </c>
      <c r="D22" s="9" t="str">
        <f>VLOOKUP(B22,Sheet1!A:F,6,0)</f>
        <v>杨亮</v>
      </c>
      <c r="E22" s="9" t="str">
        <f>VLOOKUP(B22,Sheet1!A:D,4,0)</f>
        <v>河南省郑州市金水区红专路97号2层205-208室</v>
      </c>
      <c r="F22" s="9" t="str">
        <f>VLOOKUP(B22,Sheet1!A:B,2,0)</f>
        <v>（豫）人服证字[2023]第0105020313</v>
      </c>
      <c r="G22" s="9" t="str">
        <f>VLOOKUP(B22,Sheet1!A:E,5,0)</f>
        <v>豫人社人力备[2021]098号</v>
      </c>
      <c r="H22" s="9" t="s">
        <v>1599</v>
      </c>
    </row>
    <row r="23" s="1" customFormat="1" ht="30" customHeight="1" spans="1:8">
      <c r="A23" s="6">
        <v>22</v>
      </c>
      <c r="B23" s="8" t="s">
        <v>61</v>
      </c>
      <c r="C23" s="9" t="str">
        <f>VLOOKUP(B23,Sheet1!A:C,3,0)</f>
        <v>91410105MA9G0KGG58</v>
      </c>
      <c r="D23" s="9" t="str">
        <f>VLOOKUP(B23,Sheet1!A:F,6,0)</f>
        <v>宋光秀</v>
      </c>
      <c r="E23" s="9" t="str">
        <f>VLOOKUP(B23,Sheet1!A:D,4,0)</f>
        <v>河南省郑州市金水区郑花路62号黄河建工大厦B座1501室</v>
      </c>
      <c r="F23" s="9" t="str">
        <f>VLOOKUP(B23,Sheet1!A:B,2,0)</f>
        <v>（豫）人服证字[2022]第0105001513号</v>
      </c>
      <c r="G23" s="9"/>
      <c r="H23" s="9" t="s">
        <v>1599</v>
      </c>
    </row>
    <row r="24" s="3" customFormat="1" ht="30" customHeight="1" spans="1:8">
      <c r="A24" s="6">
        <v>23</v>
      </c>
      <c r="B24" s="11" t="s">
        <v>543</v>
      </c>
      <c r="C24" s="12" t="str">
        <f>VLOOKUP(B24,Sheet1!A:C,3,0)</f>
        <v>91410105MA47R5KQ1B</v>
      </c>
      <c r="D24" s="12" t="str">
        <f>VLOOKUP(B24,Sheet1!A:F,6,0)</f>
        <v>董浩正</v>
      </c>
      <c r="E24" s="12" t="str">
        <f>VLOOKUP(B24,Sheet1!A:D,4,0)</f>
        <v>河南省郑州市金水区金水路8号金源大厦5楼515室</v>
      </c>
      <c r="F24" s="12" t="str">
        <f>VLOOKUP(B24,Sheet1!A:B,2,0)</f>
        <v>（豫）人服证字[2023]第0105010613</v>
      </c>
      <c r="G24" s="12" t="str">
        <f>VLOOKUP(B24,Sheet1!A:E,5,0)</f>
        <v>豫人社人力备[2022]050号</v>
      </c>
      <c r="H24" s="12" t="s">
        <v>1600</v>
      </c>
    </row>
    <row r="25" s="3" customFormat="1" ht="30" customHeight="1" spans="1:8">
      <c r="A25" s="6">
        <v>24</v>
      </c>
      <c r="B25" s="11" t="s">
        <v>1561</v>
      </c>
      <c r="C25" s="12" t="str">
        <f>VLOOKUP(B25,Sheet1!A:C,3,0)</f>
        <v>91410105MA9LR1XN0J</v>
      </c>
      <c r="D25" s="12" t="str">
        <f>VLOOKUP(B25,Sheet1!A:F,6,0)</f>
        <v>秦岩鹰</v>
      </c>
      <c r="E25" s="12" t="str">
        <f>VLOOKUP(B25,Sheet1!A:D,4,0)</f>
        <v>河南省郑州市金水区兴达路街道马渡村5号院26-6号</v>
      </c>
      <c r="F25" s="12" t="str">
        <f>VLOOKUP(B25,Sheet1!A:B,2,0)</f>
        <v>（豫）人服证字[2023]第0105030213</v>
      </c>
      <c r="G25" s="12"/>
      <c r="H25" s="12" t="s">
        <v>1600</v>
      </c>
    </row>
    <row r="26" s="1" customFormat="1" ht="30" customHeight="1" spans="1:8">
      <c r="A26" s="6">
        <v>25</v>
      </c>
      <c r="B26" s="8" t="s">
        <v>600</v>
      </c>
      <c r="C26" s="9" t="str">
        <f>VLOOKUP(B26,Sheet1!A:C,3,0)</f>
        <v>91410105065255012J</v>
      </c>
      <c r="D26" s="9" t="str">
        <f>VLOOKUP(B26,Sheet1!A:F,6,0)</f>
        <v>张霞</v>
      </c>
      <c r="E26" s="9" t="str">
        <f>VLOOKUP(B26,Sheet1!A:D,4,0)</f>
        <v>郑州市金水区天明路86号7层712号</v>
      </c>
      <c r="F26" s="9" t="str">
        <f>VLOOKUP(B26,Sheet1!A:B,2,0)</f>
        <v>（豫）人服证字[2023]第0105011713</v>
      </c>
      <c r="G26" s="9" t="str">
        <f>VLOOKUP(B26,Sheet1!A:E,5,0)</f>
        <v>豫人社人力备[2020]075号</v>
      </c>
      <c r="H26" s="9" t="s">
        <v>1599</v>
      </c>
    </row>
    <row r="27" s="1" customFormat="1" ht="30" customHeight="1" spans="1:8">
      <c r="A27" s="6">
        <v>26</v>
      </c>
      <c r="B27" s="8" t="s">
        <v>963</v>
      </c>
      <c r="C27" s="9" t="str">
        <f>VLOOKUP(B27,Sheet1!A:C,3,0)</f>
        <v>914101050547283554</v>
      </c>
      <c r="D27" s="9" t="str">
        <f>VLOOKUP(B27,Sheet1!A:F,6,0)</f>
        <v>张晓龙</v>
      </c>
      <c r="E27" s="9" t="str">
        <f>VLOOKUP(B27,Sheet1!A:D,4,0)</f>
        <v>郑州市金水区金水路219号1号楼1单元14层1404、1409号</v>
      </c>
      <c r="F27" s="9" t="str">
        <f>VLOOKUP(B27,Sheet1!A:B,2,0)</f>
        <v>（豫）人服证字[2023]第0105018813</v>
      </c>
      <c r="G27" s="9" t="str">
        <f>VLOOKUP(B27,Sheet1!A:E,5,0)</f>
        <v>豫人社人力备[2020]099号</v>
      </c>
      <c r="H27" s="9" t="s">
        <v>1599</v>
      </c>
    </row>
    <row r="28" s="1" customFormat="1" ht="30" customHeight="1" spans="1:8">
      <c r="A28" s="6">
        <v>27</v>
      </c>
      <c r="B28" s="8" t="s">
        <v>661</v>
      </c>
      <c r="C28" s="9" t="str">
        <f>VLOOKUP(B28,Sheet1!A:C,3,0)</f>
        <v>91410100579225734N</v>
      </c>
      <c r="D28" s="9" t="str">
        <f>VLOOKUP(B28,Sheet1!A:F,6,0)</f>
        <v>张郑德</v>
      </c>
      <c r="E28" s="9" t="str">
        <f>VLOOKUP(B28,Sheet1!A:D,4,0)</f>
        <v>郑州市金水区二环支路1号</v>
      </c>
      <c r="F28" s="9" t="str">
        <f>VLOOKUP(B28,Sheet1!A:B,2,0)</f>
        <v>（豫）人服证字[2023]第01050012913</v>
      </c>
      <c r="G28" s="9"/>
      <c r="H28" s="9" t="s">
        <v>1599</v>
      </c>
    </row>
    <row r="29" s="1" customFormat="1" ht="30" customHeight="1" spans="1:8">
      <c r="A29" s="6">
        <v>28</v>
      </c>
      <c r="B29" s="8" t="s">
        <v>564</v>
      </c>
      <c r="C29" s="9" t="str">
        <f>VLOOKUP(B29,Sheet1!A:C,3,0)</f>
        <v>91410105793226631W</v>
      </c>
      <c r="D29" s="9" t="str">
        <f>VLOOKUP(B29,Sheet1!A:F,6,0)</f>
        <v>李子宪</v>
      </c>
      <c r="E29" s="9" t="str">
        <f>VLOOKUP(B29,Sheet1!A:D,4,0)</f>
        <v>郑州市金水区经八路6号院</v>
      </c>
      <c r="F29" s="9" t="str">
        <f>VLOOKUP(B29,Sheet1!A:B,2,0)</f>
        <v>（豫）人服证字[2023]第0105011013</v>
      </c>
      <c r="G29" s="9" t="str">
        <f>VLOOKUP(B29,Sheet1!A:E,5,0)</f>
        <v>豫人社人力备[2022]079号</v>
      </c>
      <c r="H29" s="9" t="s">
        <v>1599</v>
      </c>
    </row>
    <row r="30" s="1" customFormat="1" ht="30" customHeight="1" spans="1:8">
      <c r="A30" s="6">
        <v>29</v>
      </c>
      <c r="B30" s="8" t="s">
        <v>929</v>
      </c>
      <c r="C30" s="9" t="str">
        <f>VLOOKUP(B30,Sheet1!A:C,3,0)</f>
        <v>91410105MA47YW9U62</v>
      </c>
      <c r="D30" s="9" t="str">
        <f>VLOOKUP(B30,Sheet1!A:F,6,0)</f>
        <v>王明</v>
      </c>
      <c r="E30" s="9" t="str">
        <f>VLOOKUP(B30,Sheet1!A:D,4,0)</f>
        <v>河南省郑州市金水区东风路18号6号楼东2306室</v>
      </c>
      <c r="F30" s="9" t="str">
        <f>VLOOKUP(B30,Sheet1!A:B,2,0)</f>
        <v>（豫）人服证字[2023]第0105018213</v>
      </c>
      <c r="G30" s="9" t="str">
        <f>VLOOKUP(B30,Sheet1!A:E,5,0)</f>
        <v>豫人社人力备[2020]264号</v>
      </c>
      <c r="H30" s="9" t="s">
        <v>1599</v>
      </c>
    </row>
    <row r="31" s="1" customFormat="1" ht="30" customHeight="1" spans="1:8">
      <c r="A31" s="6">
        <v>30</v>
      </c>
      <c r="B31" s="8" t="s">
        <v>723</v>
      </c>
      <c r="C31" s="9" t="str">
        <f>VLOOKUP(B31,Sheet1!A:C,3,0)</f>
        <v>91410100MA9MFC825J</v>
      </c>
      <c r="D31" s="9" t="str">
        <f>VLOOKUP(B31,Sheet1!A:F,6,0)</f>
        <v>郑李樊</v>
      </c>
      <c r="E31" s="9" t="str">
        <f>VLOOKUP(B31,Sheet1!A:D,4,0)</f>
        <v>河南省郑州市金水区优胜南路26号23层B号2305室</v>
      </c>
      <c r="F31" s="9" t="str">
        <f>VLOOKUP(B31,Sheet1!A:B,2,0)</f>
        <v>（豫）人服证字[2023]第0105014113号</v>
      </c>
      <c r="G31" s="9"/>
      <c r="H31" s="9" t="s">
        <v>1599</v>
      </c>
    </row>
    <row r="32" s="1" customFormat="1" ht="30" customHeight="1" spans="1:8">
      <c r="A32" s="6">
        <v>31</v>
      </c>
      <c r="B32" s="8" t="s">
        <v>408</v>
      </c>
      <c r="C32" s="9" t="str">
        <f>VLOOKUP(B32,Sheet1!A:C,3,0)</f>
        <v>914101053580433633</v>
      </c>
      <c r="D32" s="9" t="str">
        <f>VLOOKUP(B32,Sheet1!A:F,6,0)</f>
        <v>于昂扬</v>
      </c>
      <c r="E32" s="9" t="str">
        <f>VLOOKUP(B32,Sheet1!A:D,4,0)</f>
        <v>河南省郑州市金水区花园路144号信息大厦13层07号、08号</v>
      </c>
      <c r="F32" s="9" t="str">
        <f>VLOOKUP(B32,Sheet1!A:B,2,0)</f>
        <v>（豫）人服证字[2023]第0105008213</v>
      </c>
      <c r="G32" s="9" t="str">
        <f>VLOOKUP(B32,Sheet1!A:E,5,0)</f>
        <v>豫人社人力备[2020]107号</v>
      </c>
      <c r="H32" s="9" t="s">
        <v>1599</v>
      </c>
    </row>
    <row r="33" s="1" customFormat="1" ht="30" customHeight="1" spans="1:8">
      <c r="A33" s="6">
        <v>32</v>
      </c>
      <c r="B33" s="8" t="s">
        <v>946</v>
      </c>
      <c r="C33" s="9" t="str">
        <f>VLOOKUP(B33,Sheet1!A:C,3,0)</f>
        <v>91410105MA3XDJ7K3U</v>
      </c>
      <c r="D33" s="9" t="str">
        <f>VLOOKUP(B33,Sheet1!A:F,6,0)</f>
        <v>张海英</v>
      </c>
      <c r="E33" s="9" t="str">
        <f>VLOOKUP(B33,Sheet1!A:D,4,0)</f>
        <v>河南省郑州市金水区金水路288号11号楼14层1401号</v>
      </c>
      <c r="F33" s="9" t="str">
        <f>VLOOKUP(B33,Sheet1!A:B,2,0)</f>
        <v>（豫）人服证字[2023]第0105018513</v>
      </c>
      <c r="G33" s="9"/>
      <c r="H33" s="9" t="s">
        <v>1599</v>
      </c>
    </row>
    <row r="34" s="1" customFormat="1" ht="30" customHeight="1" spans="1:8">
      <c r="A34" s="6">
        <v>33</v>
      </c>
      <c r="B34" s="8" t="s">
        <v>701</v>
      </c>
      <c r="C34" s="9" t="str">
        <f>VLOOKUP(B34,Sheet1!A:C,3,0)</f>
        <v>91410105MA47LE8D0Q</v>
      </c>
      <c r="D34" s="9" t="str">
        <f>VLOOKUP(B34,Sheet1!A:F,6,0)</f>
        <v>朱洋漾</v>
      </c>
      <c r="E34" s="9" t="str">
        <f>VLOOKUP(B34,Sheet1!A:D,4,0)</f>
        <v>郑州市金水区花园路126号1号楼18层1811号</v>
      </c>
      <c r="F34" s="9" t="str">
        <f>VLOOKUP(B34,Sheet1!A:B,2,0)</f>
        <v>（豫）人服证字[2023]第0105013613</v>
      </c>
      <c r="G34" s="9" t="str">
        <f>VLOOKUP(B34,Sheet1!A:E,5,0)</f>
        <v>豫人社人力备[2020]259号</v>
      </c>
      <c r="H34" s="9" t="s">
        <v>1599</v>
      </c>
    </row>
    <row r="35" s="1" customFormat="1" ht="30" customHeight="1" spans="1:8">
      <c r="A35" s="6">
        <v>34</v>
      </c>
      <c r="B35" s="8" t="s">
        <v>787</v>
      </c>
      <c r="C35" s="9" t="str">
        <f>VLOOKUP(B35,Sheet1!A:C,3,0)</f>
        <v>91410105MA9KK3JMXA</v>
      </c>
      <c r="D35" s="9" t="str">
        <f>VLOOKUP(B35,Sheet1!A:F,6,0)</f>
        <v>秦玉红</v>
      </c>
      <c r="E35" s="9" t="str">
        <f>VLOOKUP(B35,Sheet1!A:D,4,0)</f>
        <v>河南省郑州市金水区顺河路126号瑞丰苑3层302号</v>
      </c>
      <c r="F35" s="9" t="str">
        <f>VLOOKUP(B35,Sheet1!A:B,2,0)</f>
        <v>（豫）人服证字[2023]第0105015313</v>
      </c>
      <c r="G35" s="9"/>
      <c r="H35" s="9" t="s">
        <v>1599</v>
      </c>
    </row>
    <row r="36" s="1" customFormat="1" ht="30" customHeight="1" spans="1:8">
      <c r="A36" s="6">
        <v>35</v>
      </c>
      <c r="B36" s="8" t="s">
        <v>224</v>
      </c>
      <c r="C36" s="9" t="str">
        <f>VLOOKUP(B36,Sheet1!A:C,3,0)</f>
        <v>91410105MA455BFP6E</v>
      </c>
      <c r="D36" s="9" t="str">
        <f>VLOOKUP(B36,Sheet1!A:F,6,0)</f>
        <v>钱海洋</v>
      </c>
      <c r="E36" s="9" t="str">
        <f>VLOOKUP(B36,Sheet1!A:D,4,0)</f>
        <v>郑州市金水区东风路南、文博东路东4号楼23层2301号</v>
      </c>
      <c r="F36" s="9" t="str">
        <f>VLOOKUP(B36,Sheet1!A:B,2,0)</f>
        <v>（豫）人服证字[2023]第0105004613</v>
      </c>
      <c r="G36" s="9"/>
      <c r="H36" s="9" t="s">
        <v>1599</v>
      </c>
    </row>
    <row r="37" s="2" customFormat="1" ht="30" customHeight="1" spans="1:8">
      <c r="A37" s="6">
        <v>36</v>
      </c>
      <c r="B37" s="8" t="s">
        <v>1242</v>
      </c>
      <c r="C37" s="10" t="str">
        <f>VLOOKUP(B37,Sheet1!A:C,3,0)</f>
        <v>91410105MA9KLDC322</v>
      </c>
      <c r="D37" s="10" t="str">
        <f>VLOOKUP(B37,Sheet1!A:F,6,0)</f>
        <v>李彩云</v>
      </c>
      <c r="E37" s="10" t="str">
        <f>VLOOKUP(B37,Sheet1!A:D,4,0)</f>
        <v>河南省郑州市金水区经三北路32号财富广场6号楼1单元5层东南户</v>
      </c>
      <c r="F37" s="10" t="str">
        <f>VLOOKUP(B37,Sheet1!A:B,2,0)</f>
        <v>（豫）人服证字[2023]第0105023913</v>
      </c>
      <c r="G37" s="10"/>
      <c r="H37" s="10" t="s">
        <v>1599</v>
      </c>
    </row>
    <row r="38" s="3" customFormat="1" ht="30" customHeight="1" spans="1:8">
      <c r="A38" s="6">
        <v>37</v>
      </c>
      <c r="B38" s="11" t="s">
        <v>777</v>
      </c>
      <c r="C38" s="12" t="str">
        <f>VLOOKUP(B38,Sheet1!A:C,3,0)</f>
        <v>91410100MA3X4NGP32</v>
      </c>
      <c r="D38" s="12" t="str">
        <f>VLOOKUP(B38,Sheet1!A:F,6,0)</f>
        <v>李超峰</v>
      </c>
      <c r="E38" s="12" t="str">
        <f>VLOOKUP(B38,Sheet1!A:D,4,0)</f>
        <v>河南省郑州市金水区农业路71号中州国际23层2316号</v>
      </c>
      <c r="F38" s="12" t="str">
        <f>VLOOKUP(B38,Sheet1!A:B,2,0)</f>
        <v>（豫）人服证字[2023]第0105015113</v>
      </c>
      <c r="G38" s="12"/>
      <c r="H38" s="12" t="s">
        <v>1600</v>
      </c>
    </row>
    <row r="39" s="3" customFormat="1" ht="30" customHeight="1" spans="1:8">
      <c r="A39" s="6">
        <v>38</v>
      </c>
      <c r="B39" s="11" t="s">
        <v>31</v>
      </c>
      <c r="C39" s="12" t="str">
        <f>VLOOKUP(B39,Sheet1!A:C,3,0)</f>
        <v>91410105MA46A2NP0U</v>
      </c>
      <c r="D39" s="12" t="str">
        <f>VLOOKUP(B39,Sheet1!A:F,6,0)</f>
        <v>李长永</v>
      </c>
      <c r="E39" s="12" t="str">
        <f>VLOOKUP(B39,Sheet1!A:D,4,0)</f>
        <v>郑州市金水区红专路110号16层1604、1605号</v>
      </c>
      <c r="F39" s="12" t="str">
        <f>VLOOKUP(B39,Sheet1!A:B,2,0)</f>
        <v>（豫）人服证字[2022]第0105000713号</v>
      </c>
      <c r="G39" s="12"/>
      <c r="H39" s="12" t="s">
        <v>1600</v>
      </c>
    </row>
    <row r="40" s="1" customFormat="1" ht="30" customHeight="1" spans="1:8">
      <c r="A40" s="6">
        <v>39</v>
      </c>
      <c r="B40" s="8" t="s">
        <v>756</v>
      </c>
      <c r="C40" s="9" t="str">
        <f>VLOOKUP(B40,Sheet1!A:C,3,0)</f>
        <v>91410105MA9GMLDU36</v>
      </c>
      <c r="D40" s="9" t="str">
        <f>VLOOKUP(B40,Sheet1!A:F,6,0)</f>
        <v>崔富宽</v>
      </c>
      <c r="E40" s="9" t="str">
        <f>VLOOKUP(B40,Sheet1!A:D,4,0)</f>
        <v>河南省郑州市金水区东风路22号恒美国际商务大楼511、515室</v>
      </c>
      <c r="F40" s="9" t="str">
        <f>VLOOKUP(B40,Sheet1!A:B,2,0)</f>
        <v>（豫）人服证字[2023]第0105014713号</v>
      </c>
      <c r="G40" s="9" t="str">
        <f>VLOOKUP(B40,Sheet1!A:E,5,0)</f>
        <v>豫人社人力备[2021]211号</v>
      </c>
      <c r="H40" s="9" t="s">
        <v>1599</v>
      </c>
    </row>
    <row r="41" s="3" customFormat="1" ht="30" customHeight="1" spans="1:8">
      <c r="A41" s="6">
        <v>40</v>
      </c>
      <c r="B41" s="11" t="s">
        <v>345</v>
      </c>
      <c r="C41" s="12" t="str">
        <f>VLOOKUP(B41,Sheet1!A:C,3,0)</f>
        <v>91410105MA9GYBX97F</v>
      </c>
      <c r="D41" s="12" t="str">
        <f>VLOOKUP(B41,Sheet1!A:F,6,0)</f>
        <v>赵亚星</v>
      </c>
      <c r="E41" s="12" t="str">
        <f>VLOOKUP(B41,Sheet1!A:D,4,0)</f>
        <v>河南省郑州市金水区金水路288号升龙大厦601、603房间</v>
      </c>
      <c r="F41" s="12" t="str">
        <f>VLOOKUP(B41,Sheet1!A:B,2,0)</f>
        <v>（豫）人服证字[2023]第0105007113号</v>
      </c>
      <c r="G41" s="12"/>
      <c r="H41" s="12" t="s">
        <v>1600</v>
      </c>
    </row>
    <row r="42" s="1" customFormat="1" ht="30" customHeight="1" spans="1:8">
      <c r="A42" s="6">
        <v>41</v>
      </c>
      <c r="B42" s="8" t="s">
        <v>498</v>
      </c>
      <c r="C42" s="9" t="str">
        <f>VLOOKUP(B42,Sheet1!A:C,3,0)</f>
        <v>91410100MA40R7385G</v>
      </c>
      <c r="D42" s="9" t="str">
        <f>VLOOKUP(B42,Sheet1!A:F,6,0)</f>
        <v>孙爱芳</v>
      </c>
      <c r="E42" s="9" t="str">
        <f>VLOOKUP(B42,Sheet1!A:D,4,0)</f>
        <v>河南省郑州市金水区文化路82号硅谷广场B座8层E811号</v>
      </c>
      <c r="F42" s="9" t="str">
        <f>VLOOKUP(B42,Sheet1!A:B,2,0)</f>
        <v>（豫）人服证字[2023]第0105009813号</v>
      </c>
      <c r="G42" s="9" t="str">
        <f>VLOOKUP(B42,Sheet1!A:E,5,0)</f>
        <v>豫人社人力备[2019]012号</v>
      </c>
      <c r="H42" s="9" t="s">
        <v>1599</v>
      </c>
    </row>
    <row r="43" s="1" customFormat="1" ht="30" customHeight="1" spans="1:8">
      <c r="A43" s="6">
        <v>42</v>
      </c>
      <c r="B43" s="8" t="s">
        <v>385</v>
      </c>
      <c r="C43" s="9" t="str">
        <f>VLOOKUP(B43,Sheet1!A:C,3,0)</f>
        <v>91410105395765605R</v>
      </c>
      <c r="D43" s="9" t="str">
        <f>VLOOKUP(B43,Sheet1!A:F,6,0)</f>
        <v>陈彦伟</v>
      </c>
      <c r="E43" s="9" t="str">
        <f>VLOOKUP(B43,Sheet1!A:D,4,0)</f>
        <v>河南省郑州市金水区晨旭路2号北2层217号</v>
      </c>
      <c r="F43" s="9" t="str">
        <f>VLOOKUP(B43,Sheet1!A:B,2,0)</f>
        <v>（豫）人服证字[2023]第0105007813</v>
      </c>
      <c r="G43" s="9" t="str">
        <f>VLOOKUP(B43,Sheet1!A:E,5,0)</f>
        <v>豫人社人力备[2022]057号</v>
      </c>
      <c r="H43" s="9" t="s">
        <v>1599</v>
      </c>
    </row>
    <row r="44" s="1" customFormat="1" ht="30" customHeight="1" spans="1:8">
      <c r="A44" s="6">
        <v>43</v>
      </c>
      <c r="B44" s="8" t="s">
        <v>733</v>
      </c>
      <c r="C44" s="9" t="str">
        <f>VLOOKUP(B44,Sheet1!A:C,3,0)</f>
        <v>91410100326867982A</v>
      </c>
      <c r="D44" s="9" t="str">
        <f>VLOOKUP(B44,Sheet1!A:F,6,0)</f>
        <v>李永春</v>
      </c>
      <c r="E44" s="9" t="str">
        <f>VLOOKUP(B44,Sheet1!A:D,4,0)</f>
        <v>河南省郑州市金水区福彩路1号山顶大厦8号楼11层1105室</v>
      </c>
      <c r="F44" s="9" t="str">
        <f>VLOOKUP(B44,Sheet1!A:B,2,0)</f>
        <v>（豫）人服证字[2023]第0105014313号</v>
      </c>
      <c r="G44" s="9" t="str">
        <f>VLOOKUP(B44,Sheet1!A:E,5,0)</f>
        <v>豫人社人力备[2020]244号</v>
      </c>
      <c r="H44" s="9" t="s">
        <v>1599</v>
      </c>
    </row>
    <row r="45" s="1" customFormat="1" ht="30" customHeight="1" spans="1:8">
      <c r="A45" s="6">
        <v>44</v>
      </c>
      <c r="B45" s="8" t="s">
        <v>858</v>
      </c>
      <c r="C45" s="9" t="str">
        <f>VLOOKUP(B45,Sheet1!A:C,3,0)</f>
        <v>91410105MA9LCL5K0U</v>
      </c>
      <c r="D45" s="9" t="str">
        <f>VLOOKUP(B45,Sheet1!A:F,6,0)</f>
        <v>张华宾</v>
      </c>
      <c r="E45" s="9" t="str">
        <f>VLOOKUP(B45,Sheet1!A:D,4,0)</f>
        <v>河南省郑州市金水区经三路95号格林融熙国际17层1705-1706室</v>
      </c>
      <c r="F45" s="9" t="str">
        <f>VLOOKUP(B45,Sheet1!A:B,2,0)</f>
        <v>（豫）人服证字[2023]第0105016713</v>
      </c>
      <c r="G45" s="9" t="str">
        <f>VLOOKUP(B45,Sheet1!A:E,5,0)</f>
        <v>金人社人力备[2023]011号</v>
      </c>
      <c r="H45" s="9" t="s">
        <v>1599</v>
      </c>
    </row>
    <row r="46" s="3" customFormat="1" ht="30" customHeight="1" spans="1:8">
      <c r="A46" s="6">
        <v>45</v>
      </c>
      <c r="B46" s="11" t="s">
        <v>539</v>
      </c>
      <c r="C46" s="12" t="str">
        <f>VLOOKUP(B46,Sheet1!A:C,3,0)</f>
        <v>91410100326741538K</v>
      </c>
      <c r="D46" s="12" t="str">
        <f>VLOOKUP(B46,Sheet1!A:F,6,0)</f>
        <v>岳英杰</v>
      </c>
      <c r="E46" s="12" t="str">
        <f>VLOOKUP(B46,Sheet1!A:D,4,0)</f>
        <v>河南省郑州市金水区花园路145号6号楼1层</v>
      </c>
      <c r="F46" s="12" t="str">
        <f>VLOOKUP(B46,Sheet1!A:B,2,0)</f>
        <v>（豫）人服证字[2023]第0105010513</v>
      </c>
      <c r="G46" s="12"/>
      <c r="H46" s="12" t="s">
        <v>1600</v>
      </c>
    </row>
    <row r="47" s="1" customFormat="1" ht="30" customHeight="1" spans="1:8">
      <c r="A47" s="6">
        <v>46</v>
      </c>
      <c r="B47" s="8" t="s">
        <v>66</v>
      </c>
      <c r="C47" s="9" t="str">
        <f>VLOOKUP(B47,Sheet1!A:C,3,0)</f>
        <v>91410105MA45P29WX3</v>
      </c>
      <c r="D47" s="9" t="str">
        <f>VLOOKUP(B47,Sheet1!A:F,6,0)</f>
        <v>刘昌良</v>
      </c>
      <c r="E47" s="9" t="str">
        <f>VLOOKUP(B47,Sheet1!A:D,4,0)</f>
        <v>郑州市金水区中州大道656号瑞银大厦9层904号</v>
      </c>
      <c r="F47" s="9" t="str">
        <f>VLOOKUP(B47,Sheet1!A:B,2,0)</f>
        <v>（豫）人服证字[2022]第0105001613号</v>
      </c>
      <c r="G47" s="9"/>
      <c r="H47" s="9" t="s">
        <v>1599</v>
      </c>
    </row>
    <row r="48" s="1" customFormat="1" ht="30" customHeight="1" spans="1:8">
      <c r="A48" s="6">
        <v>47</v>
      </c>
      <c r="B48" s="8" t="s">
        <v>1591</v>
      </c>
      <c r="C48" s="9" t="str">
        <f>VLOOKUP(B48,Sheet1!A:C,3,0)</f>
        <v>91410105MACQW66W3P</v>
      </c>
      <c r="D48" s="9" t="str">
        <f>VLOOKUP(B48,Sheet1!A:F,6,0)</f>
        <v>何艳民</v>
      </c>
      <c r="E48" s="9" t="str">
        <f>VLOOKUP(B48,Sheet1!A:D,4,0)</f>
        <v>河南省郑州市金水区中州大道656号7号楼9层906、907号</v>
      </c>
      <c r="F48" s="9" t="str">
        <f>VLOOKUP(B48,Sheet1!A:B,2,0)</f>
        <v>（豫）人服证字[2023]第0105030813</v>
      </c>
      <c r="G48" s="9" t="str">
        <f>VLOOKUP(B48,Sheet1!A:E,5,0)</f>
        <v>金人社人力备[2024]004号</v>
      </c>
      <c r="H48" s="9" t="s">
        <v>1599</v>
      </c>
    </row>
    <row r="49" s="1" customFormat="1" ht="30" customHeight="1" spans="1:8">
      <c r="A49" s="6">
        <v>48</v>
      </c>
      <c r="B49" s="8" t="s">
        <v>515</v>
      </c>
      <c r="C49" s="9" t="str">
        <f>VLOOKUP(B49,Sheet1!A:C,3,0)</f>
        <v>91410000MA3X9G830W</v>
      </c>
      <c r="D49" s="9" t="str">
        <f>VLOOKUP(B49,Sheet1!A:F,6,0)</f>
        <v>张之涯</v>
      </c>
      <c r="E49" s="9" t="str">
        <f>VLOOKUP(B49,Sheet1!A:D,4,0)</f>
        <v>郑州市金水区花园路53号河南省科学技术馆3号楼</v>
      </c>
      <c r="F49" s="9" t="str">
        <f>VLOOKUP(B49,Sheet1!A:B,2,0)</f>
        <v>（豫）人服证字[2023]第0105010113</v>
      </c>
      <c r="G49" s="9" t="str">
        <f>VLOOKUP(B49,Sheet1!A:E,5,0)</f>
        <v>豫人社人力备[2020]145号</v>
      </c>
      <c r="H49" s="9" t="s">
        <v>1599</v>
      </c>
    </row>
    <row r="50" s="1" customFormat="1" ht="30" customHeight="1" spans="1:8">
      <c r="A50" s="6">
        <v>49</v>
      </c>
      <c r="B50" s="8" t="s">
        <v>1306</v>
      </c>
      <c r="C50" s="9" t="str">
        <f>VLOOKUP(B50,Sheet1!A:C,3,0)</f>
        <v>91410102MA3X573WX6</v>
      </c>
      <c r="D50" s="9" t="str">
        <f>VLOOKUP(B50,Sheet1!A:F,6,0)</f>
        <v>朱华风</v>
      </c>
      <c r="E50" s="9" t="str">
        <f>VLOOKUP(B50,Sheet1!A:D,4,0)</f>
        <v>河南省郑州市金水区姚砦路133号金成时代广场12号楼501号</v>
      </c>
      <c r="F50" s="9" t="str">
        <f>VLOOKUP(B50,Sheet1!A:B,2,0)</f>
        <v>（豫）人服证字[2023]第0105025213</v>
      </c>
      <c r="G50" s="9"/>
      <c r="H50" s="9" t="s">
        <v>1599</v>
      </c>
    </row>
    <row r="51" s="1" customFormat="1" ht="30" customHeight="1" spans="1:8">
      <c r="A51" s="6">
        <v>50</v>
      </c>
      <c r="B51" s="8" t="s">
        <v>486</v>
      </c>
      <c r="C51" s="9" t="str">
        <f>VLOOKUP(B51,Sheet1!A:C,3,0)</f>
        <v>91410105MA464NP97T</v>
      </c>
      <c r="D51" s="9" t="str">
        <f>VLOOKUP(B51,Sheet1!A:F,6,0)</f>
        <v>张磊</v>
      </c>
      <c r="E51" s="9" t="str">
        <f>VLOOKUP(B51,Sheet1!A:D,4,0)</f>
        <v>郑州市金水区黑庄路未来滨河小区怡乐商务A座8号楼24层2407室</v>
      </c>
      <c r="F51" s="9" t="str">
        <f>VLOOKUP(B51,Sheet1!A:B,2,0)</f>
        <v>（豫）人服证字[2023]第0105009613</v>
      </c>
      <c r="G51" s="9" t="str">
        <f>VLOOKUP(B51,Sheet1!A:E,5,0)</f>
        <v>豫人社人力备[2020]212号</v>
      </c>
      <c r="H51" s="9" t="s">
        <v>1599</v>
      </c>
    </row>
    <row r="52" s="1" customFormat="1" ht="30" customHeight="1" spans="1:8">
      <c r="A52" s="6">
        <v>51</v>
      </c>
      <c r="B52" s="8" t="s">
        <v>330</v>
      </c>
      <c r="C52" s="9" t="str">
        <f>VLOOKUP(B52,Sheet1!A:C,3,0)</f>
        <v>91410105MA464KGK15</v>
      </c>
      <c r="D52" s="9" t="str">
        <f>VLOOKUP(B52,Sheet1!A:F,6,0)</f>
        <v>宋高平</v>
      </c>
      <c r="E52" s="9" t="str">
        <f>VLOOKUP(B52,Sheet1!A:D,4,0)</f>
        <v>郑州市金水区文化路128号院1号楼16层1607号</v>
      </c>
      <c r="F52" s="9" t="str">
        <f>VLOOKUP(B52,Sheet1!A:B,2,0)</f>
        <v>（豫）人服证字[2023]第0105006813</v>
      </c>
      <c r="G52" s="9"/>
      <c r="H52" s="9" t="s">
        <v>1599</v>
      </c>
    </row>
    <row r="53" s="1" customFormat="1" ht="30" customHeight="1" spans="1:8">
      <c r="A53" s="6">
        <v>52</v>
      </c>
      <c r="B53" s="8" t="s">
        <v>712</v>
      </c>
      <c r="C53" s="9" t="str">
        <f>VLOOKUP(B53,Sheet1!A:C,3,0)</f>
        <v>91410105MA44XFUH9R</v>
      </c>
      <c r="D53" s="9" t="str">
        <f>VLOOKUP(B53,Sheet1!A:F,6,0)</f>
        <v>李成龙</v>
      </c>
      <c r="E53" s="9" t="str">
        <f>VLOOKUP(B53,Sheet1!A:D,4,0)</f>
        <v>河南省郑州市金水区优胜南路26号国奥大厦27楼2706号</v>
      </c>
      <c r="F53" s="9" t="str">
        <f>VLOOKUP(B53,Sheet1!A:B,2,0)</f>
        <v>（豫）人服证字[2023]第0105013913</v>
      </c>
      <c r="G53" s="9" t="str">
        <f>VLOOKUP(B53,Sheet1!A:E,5,0)</f>
        <v>豫人社人力备[2020]164号</v>
      </c>
      <c r="H53" s="9" t="s">
        <v>1599</v>
      </c>
    </row>
    <row r="54" s="1" customFormat="1" ht="30" customHeight="1" spans="1:8">
      <c r="A54" s="6">
        <v>53</v>
      </c>
      <c r="B54" s="8" t="s">
        <v>1408</v>
      </c>
      <c r="C54" s="9" t="str">
        <f>VLOOKUP(B54,Sheet1!A:C,3,0)</f>
        <v>91410105MA9KUMNK5L</v>
      </c>
      <c r="D54" s="9" t="str">
        <f>VLOOKUP(B54,Sheet1!A:F,6,0)</f>
        <v>任辉</v>
      </c>
      <c r="E54" s="9" t="str">
        <f>VLOOKUP(B54,Sheet1!A:D,4,0)</f>
        <v>河南省郑州市金水区南阳路226号富田丽景花园38号楼8层813号</v>
      </c>
      <c r="F54" s="9" t="str">
        <f>VLOOKUP(B54,Sheet1!A:B,2,0)</f>
        <v>（豫）人服证字[2023]第0105027213</v>
      </c>
      <c r="G54" s="9"/>
      <c r="H54" s="9" t="s">
        <v>1599</v>
      </c>
    </row>
    <row r="55" s="1" customFormat="1" ht="30" customHeight="1" spans="1:8">
      <c r="A55" s="6">
        <v>54</v>
      </c>
      <c r="B55" s="8" t="s">
        <v>1103</v>
      </c>
      <c r="C55" s="9" t="str">
        <f>VLOOKUP(B55,Sheet1!A:C,3,0)</f>
        <v>91410105MA9G0PRC67</v>
      </c>
      <c r="D55" s="9" t="str">
        <f>VLOOKUP(B55,Sheet1!A:F,6,0)</f>
        <v>韩特</v>
      </c>
      <c r="E55" s="9" t="str">
        <f>VLOOKUP(B55,Sheet1!A:D,4,0)</f>
        <v>河南省郑州市金水区经七路50号海通大厦10楼1009室</v>
      </c>
      <c r="F55" s="9" t="str">
        <f>VLOOKUP(B55,Sheet1!A:B,2,0)</f>
        <v>（豫）人服证字[2023]第0105021313</v>
      </c>
      <c r="G55" s="9"/>
      <c r="H55" s="9" t="s">
        <v>1599</v>
      </c>
    </row>
    <row r="56" s="1" customFormat="1" ht="30" customHeight="1" spans="1:8">
      <c r="A56" s="6">
        <v>55</v>
      </c>
      <c r="B56" s="8" t="s">
        <v>1135</v>
      </c>
      <c r="C56" s="9" t="str">
        <f>VLOOKUP(B56,Sheet1!A:C,3,0)</f>
        <v>914101056935435761</v>
      </c>
      <c r="D56" s="9" t="str">
        <f>VLOOKUP(B56,Sheet1!A:F,6,0)</f>
        <v>王慎明</v>
      </c>
      <c r="E56" s="9" t="str">
        <f>VLOOKUP(B56,Sheet1!A:D,4,0)</f>
        <v>河南省郑州市金水区黄河路129号天一大厦6层606号</v>
      </c>
      <c r="F56" s="9" t="str">
        <f>VLOOKUP(B56,Sheet1!A:B,2,0)</f>
        <v>（豫）人服证字[2023]第0105021913</v>
      </c>
      <c r="G56" s="9" t="str">
        <f>VLOOKUP(B56,Sheet1!A:E,5,0)</f>
        <v>豫人社人力备[2020]014号</v>
      </c>
      <c r="H56" s="9" t="s">
        <v>1599</v>
      </c>
    </row>
    <row r="57" s="1" customFormat="1" ht="30" customHeight="1" spans="1:8">
      <c r="A57" s="6">
        <v>56</v>
      </c>
      <c r="B57" s="8" t="s">
        <v>71</v>
      </c>
      <c r="C57" s="9" t="str">
        <f>VLOOKUP(B57,Sheet1!A:C,3,0)</f>
        <v>91410105MA9FX4PL92</v>
      </c>
      <c r="D57" s="9" t="str">
        <f>VLOOKUP(B57,Sheet1!A:F,6,0)</f>
        <v>魏青霞</v>
      </c>
      <c r="E57" s="9" t="str">
        <f>VLOOKUP(B57,Sheet1!A:D,4,0)</f>
        <v>河南省郑州市金水区农业路1号农科院院内小麦实验楼2楼201</v>
      </c>
      <c r="F57" s="9" t="str">
        <f>VLOOKUP(B57,Sheet1!A:B,2,0)</f>
        <v>（豫）人服证字[2022]第0105001713号</v>
      </c>
      <c r="G57" s="9"/>
      <c r="H57" s="9" t="s">
        <v>1599</v>
      </c>
    </row>
    <row r="58" s="1" customFormat="1" ht="30" customHeight="1" spans="1:8">
      <c r="A58" s="6">
        <v>57</v>
      </c>
      <c r="B58" s="8" t="s">
        <v>826</v>
      </c>
      <c r="C58" s="9" t="str">
        <f>VLOOKUP(B58,Sheet1!A:C,3,0)</f>
        <v>91410105671673652H</v>
      </c>
      <c r="D58" s="9" t="str">
        <f>VLOOKUP(B58,Sheet1!A:F,6,0)</f>
        <v>申强伟</v>
      </c>
      <c r="E58" s="9" t="str">
        <f>VLOOKUP(B58,Sheet1!A:D,4,0)</f>
        <v>河南省郑州市金水区民航路15号9层905、906号</v>
      </c>
      <c r="F58" s="9" t="str">
        <f>VLOOKUP(B58,Sheet1!A:B,2,0)</f>
        <v>（豫）人服证字[2023]第0105016113</v>
      </c>
      <c r="G58" s="9" t="str">
        <f>VLOOKUP(B58,Sheet1!A:E,5,0)</f>
        <v>豫人社人力备[2020]090号</v>
      </c>
      <c r="H58" s="9" t="s">
        <v>1599</v>
      </c>
    </row>
    <row r="59" s="1" customFormat="1" ht="30" customHeight="1" spans="1:8">
      <c r="A59" s="6">
        <v>58</v>
      </c>
      <c r="B59" s="8" t="s">
        <v>91</v>
      </c>
      <c r="C59" s="9" t="str">
        <f>VLOOKUP(B59,Sheet1!A:C,3,0)</f>
        <v>91410105353417135U</v>
      </c>
      <c r="D59" s="9" t="str">
        <f>VLOOKUP(B59,Sheet1!A:F,6,0)</f>
        <v>赵春梅</v>
      </c>
      <c r="E59" s="9" t="str">
        <f>VLOOKUP(B59,Sheet1!A:D,4,0)</f>
        <v>河南省郑州市金水区南阳路15号院南1-2楼间</v>
      </c>
      <c r="F59" s="9" t="str">
        <f>VLOOKUP(B59,Sheet1!A:B,2,0)</f>
        <v>（豫）人服证字[2022]第0105002113号</v>
      </c>
      <c r="G59" s="9"/>
      <c r="H59" s="9" t="s">
        <v>1599</v>
      </c>
    </row>
    <row r="60" s="1" customFormat="1" ht="30" customHeight="1" spans="1:8">
      <c r="A60" s="6">
        <v>59</v>
      </c>
      <c r="B60" s="8" t="s">
        <v>575</v>
      </c>
      <c r="C60" s="9" t="str">
        <f>VLOOKUP(B60,Sheet1!A:C,3,0)</f>
        <v>914101005885884301</v>
      </c>
      <c r="D60" s="9" t="str">
        <f>VLOOKUP(B60,Sheet1!A:F,6,0)</f>
        <v>朱妍</v>
      </c>
      <c r="E60" s="9" t="str">
        <f>VLOOKUP(B60,Sheet1!A:D,4,0)</f>
        <v>郑州市金水区东风路南、花园路西正弘中心26层2614号</v>
      </c>
      <c r="F60" s="9" t="str">
        <f>VLOOKUP(B60,Sheet1!A:B,2,0)</f>
        <v>（豫）人服证字[2023]第0105011213</v>
      </c>
      <c r="G60" s="9" t="str">
        <f>VLOOKUP(B60,Sheet1!A:E,5,0)</f>
        <v>豫人社人力备[2020]038号</v>
      </c>
      <c r="H60" s="9" t="s">
        <v>1599</v>
      </c>
    </row>
    <row r="61" s="1" customFormat="1" ht="30" customHeight="1" spans="1:8">
      <c r="A61" s="6">
        <v>60</v>
      </c>
      <c r="B61" s="8" t="s">
        <v>1152</v>
      </c>
      <c r="C61" s="9" t="str">
        <f>VLOOKUP(B61,Sheet1!A:C,3,0)</f>
        <v>91410105584362274M</v>
      </c>
      <c r="D61" s="9" t="str">
        <f>VLOOKUP(B61,Sheet1!A:F,6,0)</f>
        <v>郭超</v>
      </c>
      <c r="E61" s="9" t="str">
        <f>VLOOKUP(B61,Sheet1!A:D,4,0)</f>
        <v>郑州市金水区郑花路65号恒华大厦6楼616.618号</v>
      </c>
      <c r="F61" s="9" t="str">
        <f>VLOOKUP(B61,Sheet1!A:B,2,0)</f>
        <v>（豫）人服证字[2023]第0105022213</v>
      </c>
      <c r="G61" s="9" t="str">
        <f>VLOOKUP(B61,Sheet1!A:E,5,0)</f>
        <v>豫人社人力备[2020]157号</v>
      </c>
      <c r="H61" s="9" t="s">
        <v>1599</v>
      </c>
    </row>
    <row r="62" s="1" customFormat="1" ht="30" customHeight="1" spans="1:8">
      <c r="A62" s="6">
        <v>61</v>
      </c>
      <c r="B62" s="8" t="s">
        <v>1020</v>
      </c>
      <c r="C62" s="9" t="str">
        <f>VLOOKUP(B62,Sheet1!A:C,3,0)</f>
        <v>91410000MA47H8FX01</v>
      </c>
      <c r="D62" s="9" t="str">
        <f>VLOOKUP(B62,Sheet1!A:F,6,0)</f>
        <v>韩军志</v>
      </c>
      <c r="E62" s="9" t="str">
        <f>VLOOKUP(B62,Sheet1!A:D,4,0)</f>
        <v>河南省郑州市金水区经三路66号2号楼807号</v>
      </c>
      <c r="F62" s="9" t="str">
        <f>VLOOKUP(B62,Sheet1!A:B,2,0)</f>
        <v>（豫）人服证字[2023]第0105019813号</v>
      </c>
      <c r="G62" s="9" t="str">
        <f>VLOOKUP(B62,Sheet1!A:E,5,0)</f>
        <v>豫人社人力备[2021]172号</v>
      </c>
      <c r="H62" s="9" t="s">
        <v>1599</v>
      </c>
    </row>
    <row r="63" s="2" customFormat="1" ht="30" customHeight="1" spans="1:8">
      <c r="A63" s="6">
        <v>62</v>
      </c>
      <c r="B63" s="8" t="s">
        <v>21</v>
      </c>
      <c r="C63" s="10" t="str">
        <f>VLOOKUP(B63,Sheet1!A:C,3,0)</f>
        <v>91410105MA44XH9YXD</v>
      </c>
      <c r="D63" s="10" t="str">
        <f>VLOOKUP(B63,Sheet1!A:F,6,0)</f>
        <v>高立国</v>
      </c>
      <c r="E63" s="10" t="str">
        <f>VLOOKUP(B63,Sheet1!A:D,4,0)</f>
        <v>郑州市金水区金水路229号信息广场B座5层502号</v>
      </c>
      <c r="F63" s="10" t="str">
        <f>VLOOKUP(B63,Sheet1!A:B,2,0)</f>
        <v>（豫）人服证字[2022]第0105000513号</v>
      </c>
      <c r="G63" s="10"/>
      <c r="H63" s="9" t="s">
        <v>1599</v>
      </c>
    </row>
    <row r="64" s="3" customFormat="1" ht="30" customHeight="1" spans="1:8">
      <c r="A64" s="6">
        <v>63</v>
      </c>
      <c r="B64" s="11" t="s">
        <v>1026</v>
      </c>
      <c r="C64" s="12" t="str">
        <f>VLOOKUP(B64,Sheet1!A:C,3,0)</f>
        <v>91410105MA45UP0N9J</v>
      </c>
      <c r="D64" s="12" t="str">
        <f>VLOOKUP(B64,Sheet1!A:F,6,0)</f>
        <v>班泽超</v>
      </c>
      <c r="E64" s="12" t="str">
        <f>VLOOKUP(B64,Sheet1!A:D,4,0)</f>
        <v>郑州市金水区玉凤路226号人民日报河南分社办公楼后楼101-103号</v>
      </c>
      <c r="F64" s="12" t="str">
        <f>VLOOKUP(B64,Sheet1!A:B,2,0)</f>
        <v>（豫）人服证字[2023]第0105019913</v>
      </c>
      <c r="G64" s="12" t="str">
        <f>VLOOKUP(B64,Sheet1!A:E,5,0)</f>
        <v>豫人社人力备[2021]152号</v>
      </c>
      <c r="H64" s="12" t="s">
        <v>1600</v>
      </c>
    </row>
    <row r="65" s="1" customFormat="1" ht="30" customHeight="1" spans="1:8">
      <c r="A65" s="6">
        <v>64</v>
      </c>
      <c r="B65" s="8" t="s">
        <v>570</v>
      </c>
      <c r="C65" s="9" t="str">
        <f>VLOOKUP(B65,Sheet1!A:C,3,0)</f>
        <v>91410105MA4477AE3F</v>
      </c>
      <c r="D65" s="9" t="str">
        <f>VLOOKUP(B65,Sheet1!A:F,6,0)</f>
        <v>马精丽</v>
      </c>
      <c r="E65" s="9" t="str">
        <f>VLOOKUP(B65,Sheet1!A:D,4,0)</f>
        <v>河南省郑州市金水区花园路62号黄河建工集团B座901</v>
      </c>
      <c r="F65" s="9" t="str">
        <f>VLOOKUP(B65,Sheet1!A:B,2,0)</f>
        <v>（豫）人服证字[2023]第0105011113</v>
      </c>
      <c r="G65" s="9"/>
      <c r="H65" s="9" t="s">
        <v>1599</v>
      </c>
    </row>
    <row r="66" s="1" customFormat="1" ht="30" customHeight="1" spans="1:8">
      <c r="A66" s="6">
        <v>65</v>
      </c>
      <c r="B66" s="8" t="s">
        <v>117</v>
      </c>
      <c r="C66" s="9" t="str">
        <f>VLOOKUP(B66,Sheet1!A:C,3,0)</f>
        <v>91410103MA463M559T</v>
      </c>
      <c r="D66" s="9" t="str">
        <f>VLOOKUP(B66,Sheet1!A:F,6,0)</f>
        <v>孙芳芳</v>
      </c>
      <c r="E66" s="9" t="str">
        <f>VLOOKUP(B66,Sheet1!A:D,4,0)</f>
        <v>河南省郑州市金水区纬五路29号院6号楼9层901号、906号、907号</v>
      </c>
      <c r="F66" s="9" t="str">
        <f>VLOOKUP(B66,Sheet1!A:B,2,0)</f>
        <v>（豫）人服证字[2023]第0105002713号</v>
      </c>
      <c r="G66" s="9"/>
      <c r="H66" s="9" t="s">
        <v>1599</v>
      </c>
    </row>
    <row r="67" s="1" customFormat="1" ht="30" customHeight="1" spans="1:8">
      <c r="A67" s="6">
        <v>66</v>
      </c>
      <c r="B67" s="8" t="s">
        <v>1342</v>
      </c>
      <c r="C67" s="9" t="str">
        <f>VLOOKUP(B67,Sheet1!A:C,3,0)</f>
        <v>91410103MA3XBDPG8J</v>
      </c>
      <c r="D67" s="9" t="str">
        <f>VLOOKUP(B67,Sheet1!A:F,6,0)</f>
        <v>刘敏</v>
      </c>
      <c r="E67" s="9" t="str">
        <f>VLOOKUP(B67,Sheet1!A:D,4,0)</f>
        <v>河南省郑州市金水区花园北路135号新北站智慧汽车产业园C区201</v>
      </c>
      <c r="F67" s="9" t="str">
        <f>VLOOKUP(B67,Sheet1!A:B,2,0)</f>
        <v>（豫）人服证字[2023]第0105025913</v>
      </c>
      <c r="G67" s="9"/>
      <c r="H67" s="9" t="s">
        <v>1599</v>
      </c>
    </row>
    <row r="68" s="1" customFormat="1" ht="30" customHeight="1" spans="1:8">
      <c r="A68" s="6">
        <v>67</v>
      </c>
      <c r="B68" s="8" t="s">
        <v>890</v>
      </c>
      <c r="C68" s="9" t="str">
        <f>VLOOKUP(B68,Sheet1!A:C,3,0)</f>
        <v>91410105576313800Y</v>
      </c>
      <c r="D68" s="9" t="str">
        <f>VLOOKUP(B68,Sheet1!A:F,6,0)</f>
        <v>胡焕芳</v>
      </c>
      <c r="E68" s="9" t="str">
        <f>VLOOKUP(B68,Sheet1!A:D,4,0)</f>
        <v>郑州市金水区宏达街88号楼2单元31层3107号</v>
      </c>
      <c r="F68" s="9" t="str">
        <f>VLOOKUP(B68,Sheet1!A:B,2,0)</f>
        <v>（豫）人服证字[2023]第0105017313</v>
      </c>
      <c r="G68" s="9" t="str">
        <f>VLOOKUP(B68,Sheet1!A:E,5,0)</f>
        <v>豫人社人力备[2020]030号</v>
      </c>
      <c r="H68" s="9" t="s">
        <v>1599</v>
      </c>
    </row>
    <row r="69" s="1" customFormat="1" ht="30" customHeight="1" spans="1:8">
      <c r="A69" s="6">
        <v>68</v>
      </c>
      <c r="B69" s="8" t="s">
        <v>1581</v>
      </c>
      <c r="C69" s="9" t="str">
        <f>VLOOKUP(B69,Sheet1!A:C,3,0)</f>
        <v>914101057708871625</v>
      </c>
      <c r="D69" s="9" t="str">
        <f>VLOOKUP(B69,Sheet1!A:F,6,0)</f>
        <v>李胜全</v>
      </c>
      <c r="E69" s="9" t="str">
        <f>VLOOKUP(B69,Sheet1!A:D,4,0)</f>
        <v>郑州市金水区福彩路1号8幢13层</v>
      </c>
      <c r="F69" s="9" t="str">
        <f>VLOOKUP(B69,Sheet1!A:B,2,0)</f>
        <v>（豫）人服证字[2023]第0105030613</v>
      </c>
      <c r="G69" s="9"/>
      <c r="H69" s="9" t="s">
        <v>1599</v>
      </c>
    </row>
    <row r="70" s="1" customFormat="1" ht="30" customHeight="1" spans="1:8">
      <c r="A70" s="6">
        <v>69</v>
      </c>
      <c r="B70" s="8" t="s">
        <v>549</v>
      </c>
      <c r="C70" s="9" t="str">
        <f>VLOOKUP(B70,Sheet1!A:C,3,0)</f>
        <v>91411081MA47UPH517</v>
      </c>
      <c r="D70" s="9" t="str">
        <f>VLOOKUP(B70,Sheet1!A:F,6,0)</f>
        <v>朱秀风</v>
      </c>
      <c r="E70" s="9" t="str">
        <f>VLOOKUP(B70,Sheet1!A:D,4,0)</f>
        <v>河南省郑州市金水区政三街5号河南省石化大厦八层</v>
      </c>
      <c r="F70" s="9" t="str">
        <f>VLOOKUP(B70,Sheet1!A:B,2,0)</f>
        <v>（豫）人服证字[2023]第0105010713</v>
      </c>
      <c r="G70" s="9"/>
      <c r="H70" s="9" t="s">
        <v>1599</v>
      </c>
    </row>
    <row r="71" s="1" customFormat="1" ht="30" customHeight="1" spans="1:8">
      <c r="A71" s="6">
        <v>70</v>
      </c>
      <c r="B71" s="8" t="s">
        <v>1201</v>
      </c>
      <c r="C71" s="9" t="str">
        <f>VLOOKUP(B71,Sheet1!A:C,3,0)</f>
        <v>91410105054708581N</v>
      </c>
      <c r="D71" s="9" t="str">
        <f>VLOOKUP(B71,Sheet1!A:F,6,0)</f>
        <v>毛奎云</v>
      </c>
      <c r="E71" s="9" t="str">
        <f>VLOOKUP(B71,Sheet1!A:D,4,0)</f>
        <v>郑州市金水区金水路219号1号楼2单元14层1403号</v>
      </c>
      <c r="F71" s="9" t="str">
        <f>VLOOKUP(B71,Sheet1!A:B,2,0)</f>
        <v>（豫）人服证字[2023]第01050023113</v>
      </c>
      <c r="G71" s="9"/>
      <c r="H71" s="9" t="s">
        <v>1599</v>
      </c>
    </row>
    <row r="72" s="1" customFormat="1" ht="30" customHeight="1" spans="1:8">
      <c r="A72" s="6">
        <v>71</v>
      </c>
      <c r="B72" s="8" t="s">
        <v>1417</v>
      </c>
      <c r="C72" s="53" t="str">
        <f>VLOOKUP(B72,Sheet1!A:C,3,0)</f>
        <v>914101055624607896</v>
      </c>
      <c r="D72" s="9" t="str">
        <f>VLOOKUP(B72,Sheet1!A:F,6,0)</f>
        <v>张宏敏</v>
      </c>
      <c r="E72" s="9" t="str">
        <f>VLOOKUP(B72,Sheet1!A:D,4,0)</f>
        <v>郑州市金水区丰产路北侧34号</v>
      </c>
      <c r="F72" s="9" t="str">
        <f>VLOOKUP(B72,Sheet1!A:B,2,0)</f>
        <v>（豫）人服证字[2023]第0105027413</v>
      </c>
      <c r="G72" s="9"/>
      <c r="H72" s="9" t="s">
        <v>1599</v>
      </c>
    </row>
    <row r="73" s="1" customFormat="1" ht="30" customHeight="1" spans="1:8">
      <c r="A73" s="6">
        <v>72</v>
      </c>
      <c r="B73" s="8" t="s">
        <v>1427</v>
      </c>
      <c r="C73" s="9" t="str">
        <f>VLOOKUP(B73,Sheet1!A:C,3,0)</f>
        <v>91410105MA44R5PJ3A</v>
      </c>
      <c r="D73" s="9" t="str">
        <f>VLOOKUP(B73,Sheet1!A:F,6,0)</f>
        <v>王俊</v>
      </c>
      <c r="E73" s="9" t="str">
        <f>VLOOKUP(B73,Sheet1!A:D,4,0)</f>
        <v>河南省郑州市金水区花园路建业凯旋广场A座2413室</v>
      </c>
      <c r="F73" s="9" t="str">
        <f>VLOOKUP(B73,Sheet1!A:B,2,0)</f>
        <v>（豫）人服证字[2023]第0105027613</v>
      </c>
      <c r="G73" s="9"/>
      <c r="H73" s="9" t="s">
        <v>1599</v>
      </c>
    </row>
    <row r="74" s="1" customFormat="1" ht="30" customHeight="1" spans="1:8">
      <c r="A74" s="6">
        <v>73</v>
      </c>
      <c r="B74" s="8" t="s">
        <v>820</v>
      </c>
      <c r="C74" s="9" t="str">
        <f>VLOOKUP(B74,Sheet1!A:C,3,0)</f>
        <v>91410105MA47UEJK7K</v>
      </c>
      <c r="D74" s="9" t="str">
        <f>VLOOKUP(B74,Sheet1!A:F,6,0)</f>
        <v>元长生</v>
      </c>
      <c r="E74" s="9" t="str">
        <f>VLOOKUP(B74,Sheet1!A:D,4,0)</f>
        <v>河南省郑州市金水区紫荆山百货大楼902.906号</v>
      </c>
      <c r="F74" s="9" t="str">
        <f>VLOOKUP(B74,Sheet1!A:B,2,0)</f>
        <v>（豫）人服证字[2023]第0105016013号</v>
      </c>
      <c r="G74" s="9" t="str">
        <f>VLOOKUP(B74,Sheet1!A:E,5,0)</f>
        <v>豫人社人力备[2020]260号</v>
      </c>
      <c r="H74" s="9" t="s">
        <v>1599</v>
      </c>
    </row>
    <row r="75" s="1" customFormat="1" ht="30" customHeight="1" spans="1:8">
      <c r="A75" s="6">
        <v>74</v>
      </c>
      <c r="B75" s="8" t="s">
        <v>1546</v>
      </c>
      <c r="C75" s="9" t="str">
        <f>VLOOKUP(B75,Sheet1!A:C,3,0)</f>
        <v>91410105757112004A</v>
      </c>
      <c r="D75" s="9" t="str">
        <f>VLOOKUP(B75,Sheet1!A:F,6,0)</f>
        <v>李勤和</v>
      </c>
      <c r="E75" s="9" t="str">
        <f>VLOOKUP(B75,Sheet1!A:D,4,0)</f>
        <v>郑州市金水区经三路北99号附1号鑫苑金融广场金座1217房</v>
      </c>
      <c r="F75" s="9" t="str">
        <f>VLOOKUP(B75,Sheet1!A:B,2,0)</f>
        <v>（豫）人服证字[2023]第0105029913</v>
      </c>
      <c r="G75" s="9"/>
      <c r="H75" s="9" t="s">
        <v>1599</v>
      </c>
    </row>
    <row r="76" s="1" customFormat="1" ht="30" customHeight="1" spans="1:8">
      <c r="A76" s="6">
        <v>75</v>
      </c>
      <c r="B76" s="8" t="s">
        <v>521</v>
      </c>
      <c r="C76" s="9" t="str">
        <f>VLOOKUP(B76,Sheet1!A:C,3,0)</f>
        <v>91410105MA478A1B8X</v>
      </c>
      <c r="D76" s="9" t="str">
        <f>VLOOKUP(B76,Sheet1!A:F,6,0)</f>
        <v>战丹丹</v>
      </c>
      <c r="E76" s="9" t="str">
        <f>VLOOKUP(B76,Sheet1!A:D,4,0)</f>
        <v>河南省郑州市金水区丰产路街道姚砦路133号7号楼1单元12层1204号</v>
      </c>
      <c r="F76" s="9" t="str">
        <f>VLOOKUP(B76,Sheet1!A:B,2,0)</f>
        <v>（豫）人服证字[2023]第0105010213</v>
      </c>
      <c r="G76" s="9" t="str">
        <f>VLOOKUP(B76,Sheet1!A:E,5,0)</f>
        <v>豫人社人力备[2021]204号</v>
      </c>
      <c r="H76" s="9" t="s">
        <v>1599</v>
      </c>
    </row>
    <row r="77" s="1" customFormat="1" ht="30" customHeight="1" spans="1:8">
      <c r="A77" s="6">
        <v>76</v>
      </c>
      <c r="B77" s="8" t="s">
        <v>869</v>
      </c>
      <c r="C77" s="53" t="str">
        <f>VLOOKUP(B77,Sheet1!A:C,3,0)</f>
        <v>914101057538936755</v>
      </c>
      <c r="D77" s="9" t="str">
        <f>VLOOKUP(B77,Sheet1!A:F,6,0)</f>
        <v>段秋霞</v>
      </c>
      <c r="E77" s="9" t="str">
        <f>VLOOKUP(B77,Sheet1!A:D,4,0)</f>
        <v>郑州市金水区卫生路12号院5号楼1单元4层4号</v>
      </c>
      <c r="F77" s="9" t="str">
        <f>VLOOKUP(B77,Sheet1!A:B,2,0)</f>
        <v>（豫）人服证字[2023]第0105016913号</v>
      </c>
      <c r="G77" s="9"/>
      <c r="H77" s="9" t="s">
        <v>1599</v>
      </c>
    </row>
    <row r="78" s="1" customFormat="1" ht="30" customHeight="1" spans="1:8">
      <c r="A78" s="6">
        <v>77</v>
      </c>
      <c r="B78" s="8" t="s">
        <v>1169</v>
      </c>
      <c r="C78" s="9" t="str">
        <f>VLOOKUP(B78,Sheet1!A:C,3,0)</f>
        <v>91410100397135287Y</v>
      </c>
      <c r="D78" s="9" t="str">
        <f>VLOOKUP(B78,Sheet1!A:F,6,0)</f>
        <v>杜庆重</v>
      </c>
      <c r="E78" s="9" t="str">
        <f>VLOOKUP(B78,Sheet1!A:D,4,0)</f>
        <v>河南省郑州市金水区文化路17号河南皮革大厦4楼401、405号</v>
      </c>
      <c r="F78" s="9" t="str">
        <f>VLOOKUP(B78,Sheet1!A:B,2,0)</f>
        <v>（豫）人服证字[2023]第0105022513</v>
      </c>
      <c r="G78" s="9" t="str">
        <f>VLOOKUP(B78,Sheet1!A:E,5,0)</f>
        <v>豫人社人力备[2020]298号</v>
      </c>
      <c r="H78" s="9" t="s">
        <v>1599</v>
      </c>
    </row>
    <row r="79" s="1" customFormat="1" ht="30" customHeight="1" spans="1:8">
      <c r="A79" s="6">
        <v>78</v>
      </c>
      <c r="B79" s="8" t="s">
        <v>102</v>
      </c>
      <c r="C79" s="9" t="str">
        <f>VLOOKUP(B79,Sheet1!A:C,3,0)</f>
        <v>91410105667205514Y</v>
      </c>
      <c r="D79" s="9" t="str">
        <f>VLOOKUP(B79,Sheet1!A:F,6,0)</f>
        <v>赵连君</v>
      </c>
      <c r="E79" s="9" t="str">
        <f>VLOOKUP(B79,Sheet1!A:D,4,0)</f>
        <v>郑州市金水区南阳路324号院1号楼19层1935号</v>
      </c>
      <c r="F79" s="9" t="str">
        <f>VLOOKUP(B79,Sheet1!A:B,2,0)</f>
        <v>（豫）人服证字[2022]第0105002313号</v>
      </c>
      <c r="G79" s="9"/>
      <c r="H79" s="9" t="s">
        <v>1599</v>
      </c>
    </row>
    <row r="80" s="1" customFormat="1" ht="30" customHeight="1" spans="1:8">
      <c r="A80" s="6">
        <v>79</v>
      </c>
      <c r="B80" s="8" t="s">
        <v>623</v>
      </c>
      <c r="C80" s="9" t="str">
        <f>VLOOKUP(B80,Sheet1!A:C,3,0)</f>
        <v>91410105698702791W</v>
      </c>
      <c r="D80" s="9" t="str">
        <f>VLOOKUP(B80,Sheet1!A:F,6,0)</f>
        <v>时勤莉</v>
      </c>
      <c r="E80" s="9" t="str">
        <f>VLOOKUP(B80,Sheet1!A:D,4,0)</f>
        <v>郑州市金水区农业路东16号省汇中心2号楼28层2801-2807号</v>
      </c>
      <c r="F80" s="9" t="str">
        <f>VLOOKUP(B80,Sheet1!A:B,2,0)</f>
        <v>（豫）人服证字[2023]第01050012213</v>
      </c>
      <c r="G80" s="9"/>
      <c r="H80" s="9" t="s">
        <v>1599</v>
      </c>
    </row>
    <row r="81" s="1" customFormat="1" ht="30" customHeight="1" spans="1:8">
      <c r="A81" s="6">
        <v>80</v>
      </c>
      <c r="B81" s="8" t="s">
        <v>918</v>
      </c>
      <c r="C81" s="9" t="str">
        <f>VLOOKUP(B81,Sheet1!A:C,3,0)</f>
        <v>91410102MA9F5DKB7P</v>
      </c>
      <c r="D81" s="9" t="str">
        <f>VLOOKUP(B81,Sheet1!A:F,6,0)</f>
        <v>张琼</v>
      </c>
      <c r="E81" s="9" t="str">
        <f>VLOOKUP(B81,Sheet1!A:D,4,0)</f>
        <v>河南自贸试验区郑州片区（金水）柳东路9-3Q号230023</v>
      </c>
      <c r="F81" s="9" t="str">
        <f>VLOOKUP(B81,Sheet1!A:B,2,0)</f>
        <v>（豫）人服证字[2023]第0105018013</v>
      </c>
      <c r="G81" s="9"/>
      <c r="H81" s="9" t="s">
        <v>1599</v>
      </c>
    </row>
    <row r="82" s="1" customFormat="1" ht="30" customHeight="1" spans="1:8">
      <c r="A82" s="6">
        <v>81</v>
      </c>
      <c r="B82" s="8" t="s">
        <v>1075</v>
      </c>
      <c r="C82" s="9" t="str">
        <f>VLOOKUP(B82,Sheet1!A:C,3,0)</f>
        <v>91410100MA45YXHE7Y</v>
      </c>
      <c r="D82" s="9" t="str">
        <f>VLOOKUP(B82,Sheet1!A:F,6,0)</f>
        <v>海宇</v>
      </c>
      <c r="E82" s="9" t="str">
        <f>VLOOKUP(B82,Sheet1!A:D,4,0)</f>
        <v>河南省郑州市金水区经三北路32号财富广场5号楼10层西北户</v>
      </c>
      <c r="F82" s="9" t="str">
        <f>VLOOKUP(B82,Sheet1!A:B,2,0)</f>
        <v>（豫）人服证字[2023]第0105020813</v>
      </c>
      <c r="G82" s="9"/>
      <c r="H82" s="9" t="s">
        <v>1599</v>
      </c>
    </row>
    <row r="83" s="1" customFormat="1" ht="30" customHeight="1" spans="1:8">
      <c r="A83" s="6">
        <v>82</v>
      </c>
      <c r="B83" s="8" t="s">
        <v>1383</v>
      </c>
      <c r="C83" s="9" t="str">
        <f>VLOOKUP(B83,Sheet1!A:C,3,0)</f>
        <v>91410100MA9NG84927</v>
      </c>
      <c r="D83" s="9" t="str">
        <f>VLOOKUP(B83,Sheet1!A:F,6,0)</f>
        <v>侯慧敏</v>
      </c>
      <c r="E83" s="9" t="str">
        <f>VLOOKUP(B83,Sheet1!A:D,4,0)</f>
        <v>河南省郑州市金水区丰产路23号南办公楼3层303、310-312室</v>
      </c>
      <c r="F83" s="9" t="str">
        <f>VLOOKUP(B83,Sheet1!A:B,2,0)</f>
        <v>（豫）人服证字[2023]第0105026713</v>
      </c>
      <c r="G83" s="9"/>
      <c r="H83" s="9" t="s">
        <v>1599</v>
      </c>
    </row>
    <row r="84" s="3" customFormat="1" ht="30" customHeight="1" spans="1:8">
      <c r="A84" s="6">
        <v>83</v>
      </c>
      <c r="B84" s="11" t="s">
        <v>1065</v>
      </c>
      <c r="C84" s="12" t="str">
        <f>VLOOKUP(B84,Sheet1!A:C,3,0)</f>
        <v>91410103MA3X8R1Q9G</v>
      </c>
      <c r="D84" s="12" t="str">
        <f>VLOOKUP(B84,Sheet1!A:F,6,0)</f>
        <v>董乐群</v>
      </c>
      <c r="E84" s="12" t="str">
        <f>VLOOKUP(B84,Sheet1!A:D,4,0)</f>
        <v>河南省郑州市金水区丰产路55号中国人民银行大楼B座1207-1208室</v>
      </c>
      <c r="F84" s="12" t="str">
        <f>VLOOKUP(B84,Sheet1!A:B,2,0)</f>
        <v>（豫）人服证字[2023]第0105020613</v>
      </c>
      <c r="G84" s="12"/>
      <c r="H84" s="12" t="s">
        <v>1600</v>
      </c>
    </row>
    <row r="85" s="3" customFormat="1" ht="30" customHeight="1" spans="1:8">
      <c r="A85" s="6">
        <v>84</v>
      </c>
      <c r="B85" s="11" t="s">
        <v>980</v>
      </c>
      <c r="C85" s="12" t="str">
        <f>VLOOKUP(B85,Sheet1!A:C,3,0)</f>
        <v>91410105MA9G4FNK00</v>
      </c>
      <c r="D85" s="12" t="str">
        <f>VLOOKUP(B85,Sheet1!A:F,6,0)</f>
        <v>马展招</v>
      </c>
      <c r="E85" s="12" t="str">
        <f>VLOOKUP(B85,Sheet1!A:D,4,0)</f>
        <v>河南省郑州市金水区英协路51-3号华悦时间广场22楼22121号、22122号</v>
      </c>
      <c r="F85" s="12" t="str">
        <f>VLOOKUP(B85,Sheet1!A:B,2,0)</f>
        <v>（豫）人服证字[2023]第0105019113</v>
      </c>
      <c r="G85" s="12" t="str">
        <f>VLOOKUP(B85,Sheet1!A:E,5,0)</f>
        <v>豫人社人力备[2021]071号</v>
      </c>
      <c r="H85" s="12" t="s">
        <v>1600</v>
      </c>
    </row>
    <row r="86" s="1" customFormat="1" ht="30" customHeight="1" spans="1:8">
      <c r="A86" s="6">
        <v>85</v>
      </c>
      <c r="B86" s="8" t="s">
        <v>617</v>
      </c>
      <c r="C86" s="9" t="str">
        <f>VLOOKUP(B86,Sheet1!A:C,3,0)</f>
        <v>91410105MA9GJN9X1J</v>
      </c>
      <c r="D86" s="9" t="str">
        <f>VLOOKUP(B86,Sheet1!A:F,6,0)</f>
        <v>刘艳娜</v>
      </c>
      <c r="E86" s="9" t="str">
        <f>VLOOKUP(B86,Sheet1!A:D,4,0)</f>
        <v>河南省郑州市金水区农业路72号2号楼28层2801号</v>
      </c>
      <c r="F86" s="9" t="str">
        <f>VLOOKUP(B86,Sheet1!A:B,2,0)</f>
        <v>（豫）人服证字[2023]第0105012113</v>
      </c>
      <c r="G86" s="9" t="str">
        <f>VLOOKUP(B86,Sheet1!A:E,5,0)</f>
        <v>豫人社人力备[2021]201号</v>
      </c>
      <c r="H86" s="9" t="s">
        <v>1599</v>
      </c>
    </row>
    <row r="87" s="1" customFormat="1" ht="30" customHeight="1" spans="1:8">
      <c r="A87" s="6">
        <v>86</v>
      </c>
      <c r="B87" s="8" t="s">
        <v>492</v>
      </c>
      <c r="C87" s="9" t="str">
        <f>VLOOKUP(B87,Sheet1!A:C,3,0)</f>
        <v>91410105MA9G3HEA13</v>
      </c>
      <c r="D87" s="9" t="str">
        <f>VLOOKUP(B87,Sheet1!A:F,6,0)</f>
        <v>周郅杰</v>
      </c>
      <c r="E87" s="9" t="str">
        <f>VLOOKUP(B87,Sheet1!A:D,4,0)</f>
        <v>河南省郑州市金水区花园路144号7层01号</v>
      </c>
      <c r="F87" s="9" t="str">
        <f>VLOOKUP(B87,Sheet1!A:B,2,0)</f>
        <v>（豫）人服证字[2023]第0105009713</v>
      </c>
      <c r="G87" s="9" t="str">
        <f>VLOOKUP(B87,Sheet1!A:E,5,0)</f>
        <v>豫人社人力备[2021]104号</v>
      </c>
      <c r="H87" s="9" t="s">
        <v>1599</v>
      </c>
    </row>
    <row r="88" s="1" customFormat="1" ht="30" customHeight="1" spans="1:8">
      <c r="A88" s="6">
        <v>87</v>
      </c>
      <c r="B88" s="8" t="s">
        <v>612</v>
      </c>
      <c r="C88" s="9" t="str">
        <f>VLOOKUP(B88,Sheet1!A:C,3,0)</f>
        <v>914101057708886160</v>
      </c>
      <c r="D88" s="9" t="str">
        <f>VLOOKUP(B88,Sheet1!A:F,6,0)</f>
        <v>牛智宇</v>
      </c>
      <c r="E88" s="9" t="str">
        <f>VLOOKUP(B88,Sheet1!A:D,4,0)</f>
        <v>河南省郑州市金水区优胜北路1号芯互联大厦1413号、1415号</v>
      </c>
      <c r="F88" s="9" t="str">
        <f>VLOOKUP(B88,Sheet1!A:B,2,0)</f>
        <v>（豫）人服证字[2023]第0105011913</v>
      </c>
      <c r="G88" s="9"/>
      <c r="H88" s="9" t="s">
        <v>1599</v>
      </c>
    </row>
    <row r="89" s="1" customFormat="1" ht="30" customHeight="1" spans="1:8">
      <c r="A89" s="6">
        <v>88</v>
      </c>
      <c r="B89" s="8" t="s">
        <v>1327</v>
      </c>
      <c r="C89" s="9" t="str">
        <f>VLOOKUP(B89,Sheet1!A:C,3,0)</f>
        <v>91410105MA9FCKAM06</v>
      </c>
      <c r="D89" s="9" t="str">
        <f>VLOOKUP(B89,Sheet1!A:F,6,0)</f>
        <v>王会斌</v>
      </c>
      <c r="E89" s="9" t="str">
        <f>VLOOKUP(B89,Sheet1!A:D,4,0)</f>
        <v>郑州市金水区文化路85号E时代广场11层1108号</v>
      </c>
      <c r="F89" s="9" t="str">
        <f>VLOOKUP(B89,Sheet1!A:B,2,0)</f>
        <v>（豫）人服证字[2023]第0105025613</v>
      </c>
      <c r="G89" s="9"/>
      <c r="H89" s="9" t="s">
        <v>1599</v>
      </c>
    </row>
    <row r="90" s="1" customFormat="1" ht="30" customHeight="1" spans="1:8">
      <c r="A90" s="6">
        <v>89</v>
      </c>
      <c r="B90" s="8" t="s">
        <v>301</v>
      </c>
      <c r="C90" s="9" t="str">
        <f>VLOOKUP(B90,Sheet1!A:C,3,0)</f>
        <v>91410105MA46M0U27Y</v>
      </c>
      <c r="D90" s="9" t="str">
        <f>VLOOKUP(B90,Sheet1!A:F,6,0)</f>
        <v>徐小彬</v>
      </c>
      <c r="E90" s="9" t="str">
        <f>VLOOKUP(B90,Sheet1!A:D,4,0)</f>
        <v>河南省郑州市金水区文化路56号13层B号</v>
      </c>
      <c r="F90" s="9" t="str">
        <f>VLOOKUP(B90,Sheet1!A:B,2,0)</f>
        <v>（豫）人服证字[2023]第0105006113</v>
      </c>
      <c r="G90" s="9" t="str">
        <f>VLOOKUP(B90,Sheet1!A:E,5,0)</f>
        <v>豫人社人力备[2021]055号</v>
      </c>
      <c r="H90" s="9" t="s">
        <v>1599</v>
      </c>
    </row>
    <row r="91" s="1" customFormat="1" ht="30" customHeight="1" spans="1:8">
      <c r="A91" s="6">
        <v>90</v>
      </c>
      <c r="B91" s="8" t="s">
        <v>1437</v>
      </c>
      <c r="C91" s="9" t="str">
        <f>VLOOKUP(B91,Sheet1!A:C,3,0)</f>
        <v>91410105MA9KMGTE4G</v>
      </c>
      <c r="D91" s="9" t="str">
        <f>VLOOKUP(B91,Sheet1!A:F,6,0)</f>
        <v>杨君铮</v>
      </c>
      <c r="E91" s="9" t="str">
        <f>VLOOKUP(B91,Sheet1!A:D,4,0)</f>
        <v>河南省郑州市金水区金水路288号11号楼1706、1707</v>
      </c>
      <c r="F91" s="9" t="str">
        <f>VLOOKUP(B91,Sheet1!A:B,2,0)</f>
        <v>（豫）人服证字[2023]第0105027813</v>
      </c>
      <c r="G91" s="9"/>
      <c r="H91" s="9" t="s">
        <v>1599</v>
      </c>
    </row>
    <row r="92" s="1" customFormat="1" ht="30" customHeight="1" spans="1:8">
      <c r="A92" s="6">
        <v>91</v>
      </c>
      <c r="B92" s="8" t="s">
        <v>150</v>
      </c>
      <c r="C92" s="9" t="str">
        <f>VLOOKUP(B92,Sheet1!A:C,3,0)</f>
        <v>91410105MA9KKGGF9Q</v>
      </c>
      <c r="D92" s="9" t="str">
        <f>VLOOKUP(B92,Sheet1!A:F,6,0)</f>
        <v>李泽梅</v>
      </c>
      <c r="E92" s="9" t="str">
        <f>VLOOKUP(B92,Sheet1!A:D,4,0)</f>
        <v>河南省郑州市金水区经三路北85号3号楼14层07号</v>
      </c>
      <c r="F92" s="9" t="str">
        <f>VLOOKUP(B92,Sheet1!A:B,2,0)</f>
        <v>（豫）人服证字[2023]第0105003313</v>
      </c>
      <c r="G92" s="9"/>
      <c r="H92" s="9" t="s">
        <v>1599</v>
      </c>
    </row>
    <row r="93" s="1" customFormat="1" ht="30" customHeight="1" spans="1:8">
      <c r="A93" s="6">
        <v>92</v>
      </c>
      <c r="B93" s="8" t="s">
        <v>554</v>
      </c>
      <c r="C93" s="9" t="str">
        <f>VLOOKUP(B93,Sheet1!A:C,3,0)</f>
        <v>91410000MA9K68NA4A</v>
      </c>
      <c r="D93" s="9" t="str">
        <f>VLOOKUP(B93,Sheet1!A:F,6,0)</f>
        <v>董磊磊</v>
      </c>
      <c r="E93" s="9" t="str">
        <f>VLOOKUP(B93,Sheet1!A:D,4,0)</f>
        <v>河南省郑州市金水区东风路街道天明路86号凯瑞大厦8楼806号</v>
      </c>
      <c r="F93" s="9" t="str">
        <f>VLOOKUP(B93,Sheet1!A:B,2,0)</f>
        <v>（豫）人服证字[2023]第0105010813号</v>
      </c>
      <c r="G93" s="9"/>
      <c r="H93" s="9" t="s">
        <v>1599</v>
      </c>
    </row>
    <row r="94" s="1" customFormat="1" ht="30" customHeight="1" spans="1:8">
      <c r="A94" s="6">
        <v>93</v>
      </c>
      <c r="B94" s="8" t="s">
        <v>792</v>
      </c>
      <c r="C94" s="9" t="str">
        <f>VLOOKUP(B94,Sheet1!A:C,3,0)</f>
        <v>91410105MA475CE425</v>
      </c>
      <c r="D94" s="9" t="str">
        <f>VLOOKUP(B94,Sheet1!A:F,6,0)</f>
        <v>逯军伟</v>
      </c>
      <c r="E94" s="9" t="str">
        <f>VLOOKUP(B94,Sheet1!A:D,4,0)</f>
        <v>河南省郑州市金水区黑朱庄路88号怡乐商务A座20层2003室</v>
      </c>
      <c r="F94" s="9" t="str">
        <f>VLOOKUP(B94,Sheet1!A:B,2,0)</f>
        <v>（豫）人服证字[2023]第0105015413号</v>
      </c>
      <c r="G94" s="9" t="str">
        <f>VLOOKUP(B94,Sheet1!A:E,5,0)</f>
        <v>豫人社人力备[2020]262号</v>
      </c>
      <c r="H94" s="9" t="s">
        <v>1599</v>
      </c>
    </row>
    <row r="95" s="1" customFormat="1" ht="30" customHeight="1" spans="1:8">
      <c r="A95" s="6">
        <v>94</v>
      </c>
      <c r="B95" s="8" t="s">
        <v>16</v>
      </c>
      <c r="C95" s="9" t="str">
        <f>VLOOKUP(B95,Sheet1!A:C,3,0)</f>
        <v>91410100MA460C5470</v>
      </c>
      <c r="D95" s="9" t="str">
        <f>VLOOKUP(B95,Sheet1!A:F,6,0)</f>
        <v>李延杰</v>
      </c>
      <c r="E95" s="9" t="str">
        <f>VLOOKUP(B95,Sheet1!A:D,4,0)</f>
        <v>河南省郑州市金水区青年路145号6号楼7层703号</v>
      </c>
      <c r="F95" s="9" t="str">
        <f>VLOOKUP(B95,Sheet1!A:B,2,0)</f>
        <v>（豫）人服证字[2022]第0105000413号</v>
      </c>
      <c r="G95" s="9"/>
      <c r="H95" s="9" t="s">
        <v>1599</v>
      </c>
    </row>
    <row r="96" s="1" customFormat="1" ht="30" customHeight="1" spans="1:8">
      <c r="A96" s="6">
        <v>95</v>
      </c>
      <c r="B96" s="8" t="s">
        <v>56</v>
      </c>
      <c r="C96" s="9" t="str">
        <f>VLOOKUP(B96,Sheet1!A:C,3,0)</f>
        <v>91410100MA46W3CT63</v>
      </c>
      <c r="D96" s="9" t="str">
        <f>VLOOKUP(B96,Sheet1!A:F,6,0)</f>
        <v>李胜德</v>
      </c>
      <c r="E96" s="9" t="str">
        <f>VLOOKUP(B96,Sheet1!A:D,4,0)</f>
        <v>河南省郑州市金水区青年路145号6号楼7层705号</v>
      </c>
      <c r="F96" s="9" t="str">
        <f>VLOOKUP(B96,Sheet1!A:B,2,0)</f>
        <v>（豫）人服证字[2022]第0105001413号</v>
      </c>
      <c r="G96" s="9"/>
      <c r="H96" s="9" t="s">
        <v>1599</v>
      </c>
    </row>
    <row r="97" s="1" customFormat="1" ht="30" customHeight="1" spans="1:8">
      <c r="A97" s="6">
        <v>96</v>
      </c>
      <c r="B97" s="8" t="s">
        <v>313</v>
      </c>
      <c r="C97" s="9" t="str">
        <f>VLOOKUP(B97,Sheet1!A:C,3,0)</f>
        <v>9141010507780615XE</v>
      </c>
      <c r="D97" s="9" t="str">
        <f>VLOOKUP(B97,Sheet1!A:F,6,0)</f>
        <v>张道涵</v>
      </c>
      <c r="E97" s="9" t="str">
        <f>VLOOKUP(B97,Sheet1!A:D,4,0)</f>
        <v>郑州市金水区金水路24号润华商务花园A座510号</v>
      </c>
      <c r="F97" s="9" t="str">
        <f>VLOOKUP(B97,Sheet1!A:B,2,0)</f>
        <v>（豫）人服证字[2023]第0105006413</v>
      </c>
      <c r="G97" s="9" t="str">
        <f>VLOOKUP(B97,Sheet1!A:E,5,0)</f>
        <v>豫人社人力备[2020]064号</v>
      </c>
      <c r="H97" s="9" t="s">
        <v>1599</v>
      </c>
    </row>
    <row r="98" s="1" customFormat="1" ht="30" customHeight="1" spans="1:8">
      <c r="A98" s="6">
        <v>97</v>
      </c>
      <c r="B98" s="8" t="s">
        <v>397</v>
      </c>
      <c r="C98" s="9" t="str">
        <f>VLOOKUP(B98,Sheet1!A:C,3,0)</f>
        <v>914101025962544142</v>
      </c>
      <c r="D98" s="9" t="str">
        <f>VLOOKUP(B98,Sheet1!A:F,6,0)</f>
        <v>高腾飞</v>
      </c>
      <c r="E98" s="9" t="str">
        <f>VLOOKUP(B98,Sheet1!A:D,4,0)</f>
        <v>河南省郑州市金水区黄河路26号1号楼4层D号</v>
      </c>
      <c r="F98" s="9" t="str">
        <f>VLOOKUP(B98,Sheet1!A:B,2,0)</f>
        <v>（豫）人服证字[2023]第0105008013</v>
      </c>
      <c r="G98" s="9" t="str">
        <f>VLOOKUP(B98,Sheet1!A:E,5,0)</f>
        <v>豫人社人力备[2021]279号</v>
      </c>
      <c r="H98" s="9" t="s">
        <v>1599</v>
      </c>
    </row>
    <row r="99" s="1" customFormat="1" ht="30" customHeight="1" spans="1:8">
      <c r="A99" s="6">
        <v>98</v>
      </c>
      <c r="B99" s="8" t="s">
        <v>864</v>
      </c>
      <c r="C99" s="9" t="str">
        <f>VLOOKUP(B99,Sheet1!A:C,3,0)</f>
        <v>91410105MA45CW4M72</v>
      </c>
      <c r="D99" s="9" t="str">
        <f>VLOOKUP(B99,Sheet1!A:F,6,0)</f>
        <v>张军辉</v>
      </c>
      <c r="E99" s="9" t="str">
        <f>VLOOKUP(B99,Sheet1!A:D,4,0)</f>
        <v>郑州市金水区农科路38号3号楼2303号</v>
      </c>
      <c r="F99" s="9" t="str">
        <f>VLOOKUP(B99,Sheet1!A:B,2,0)</f>
        <v>（豫）人服证字[2023]第0105016813号</v>
      </c>
      <c r="G99" s="9"/>
      <c r="H99" s="9" t="s">
        <v>1599</v>
      </c>
    </row>
    <row r="100" s="1" customFormat="1" ht="30" customHeight="1" spans="1:8">
      <c r="A100" s="6">
        <v>99</v>
      </c>
      <c r="B100" s="8" t="s">
        <v>591</v>
      </c>
      <c r="C100" s="9" t="str">
        <f>VLOOKUP(B100,Sheet1!A:C,3,0)</f>
        <v>914101055803481251</v>
      </c>
      <c r="D100" s="9" t="str">
        <f>VLOOKUP(B100,Sheet1!A:F,6,0)</f>
        <v>马桂芝</v>
      </c>
      <c r="E100" s="9" t="str">
        <f>VLOOKUP(B100,Sheet1!A:D,4,0)</f>
        <v>郑州市金水区丰产路26号河南青年职业培训学校院内</v>
      </c>
      <c r="F100" s="9" t="str">
        <f>VLOOKUP(B100,Sheet1!A:B,2,0)</f>
        <v>（豫）人服证字[2023]第01050011513</v>
      </c>
      <c r="G100" s="9"/>
      <c r="H100" s="9" t="s">
        <v>1599</v>
      </c>
    </row>
    <row r="101" s="1" customFormat="1" ht="30" customHeight="1" spans="1:8">
      <c r="A101" s="6">
        <v>100</v>
      </c>
      <c r="B101" s="8" t="s">
        <v>832</v>
      </c>
      <c r="C101" s="9" t="str">
        <f>VLOOKUP(B101,Sheet1!A:C,3,0)</f>
        <v>91410103661860729J</v>
      </c>
      <c r="D101" s="9" t="str">
        <f>VLOOKUP(B101,Sheet1!A:F,6,0)</f>
        <v>王自强</v>
      </c>
      <c r="E101" s="9" t="str">
        <f>VLOOKUP(B101,Sheet1!A:D,4,0)</f>
        <v>郑州市金水区北二七路106号和邦大厦四层521室</v>
      </c>
      <c r="F101" s="9" t="str">
        <f>VLOOKUP(B101,Sheet1!A:B,2,0)</f>
        <v>（豫）人服证字[2023]第0105016213</v>
      </c>
      <c r="G101" s="9"/>
      <c r="H101" s="9" t="s">
        <v>1599</v>
      </c>
    </row>
    <row r="102" s="1" customFormat="1" ht="30" customHeight="1" spans="1:8">
      <c r="A102" s="6">
        <v>101</v>
      </c>
      <c r="B102" s="8" t="s">
        <v>1286</v>
      </c>
      <c r="C102" s="9" t="str">
        <f>VLOOKUP(B102,Sheet1!A:C,3,0)</f>
        <v>91410100MA9M9UUEX3</v>
      </c>
      <c r="D102" s="9" t="str">
        <f>VLOOKUP(B102,Sheet1!A:F,6,0)</f>
        <v>刘利亚</v>
      </c>
      <c r="E102" s="9" t="str">
        <f>VLOOKUP(B102,Sheet1!A:D,4,0)</f>
        <v>河南省郑州市金水区农业路东33号英特大厦1010B</v>
      </c>
      <c r="F102" s="9" t="str">
        <f>VLOOKUP(B102,Sheet1!A:B,2,0)</f>
        <v>（豫）人服证字[2023]第0105024813</v>
      </c>
      <c r="G102" s="9"/>
      <c r="H102" s="9" t="s">
        <v>1599</v>
      </c>
    </row>
    <row r="103" s="1" customFormat="1" ht="30" customHeight="1" spans="1:8">
      <c r="A103" s="6">
        <v>102</v>
      </c>
      <c r="B103" s="8" t="s">
        <v>1086</v>
      </c>
      <c r="C103" s="9" t="str">
        <f>VLOOKUP(B103,Sheet1!A:C,3,0)</f>
        <v>91410105344881171W</v>
      </c>
      <c r="D103" s="9" t="str">
        <f>VLOOKUP(B103,Sheet1!A:F,6,0)</f>
        <v>梁国营</v>
      </c>
      <c r="E103" s="9" t="str">
        <f>VLOOKUP(B103,Sheet1!A:D,4,0)</f>
        <v>河南省郑州市金水区文化路街道花园路126号1号楼23层2318号</v>
      </c>
      <c r="F103" s="9" t="str">
        <f>VLOOKUP(B103,Sheet1!A:B,2,0)</f>
        <v>（豫）人服证字[2023]第0105021013</v>
      </c>
      <c r="G103" s="9" t="str">
        <f>VLOOKUP(B103,Sheet1!A:E,5,0)</f>
        <v>豫人社人力备[2019]003号</v>
      </c>
      <c r="H103" s="9" t="s">
        <v>1599</v>
      </c>
    </row>
    <row r="104" s="1" customFormat="1" ht="30" customHeight="1" spans="1:8">
      <c r="A104" s="6">
        <v>103</v>
      </c>
      <c r="B104" s="8" t="s">
        <v>424</v>
      </c>
      <c r="C104" s="9" t="str">
        <f>VLOOKUP(B104,Sheet1!A:C,3,0)</f>
        <v>91410100MA40HACU62</v>
      </c>
      <c r="D104" s="9" t="str">
        <f>VLOOKUP(B104,Sheet1!A:F,6,0)</f>
        <v>赵海琴</v>
      </c>
      <c r="E104" s="9" t="str">
        <f>VLOOKUP(B104,Sheet1!A:D,4,0)</f>
        <v>郑州市金水区顺河路99号院6号楼6层25号</v>
      </c>
      <c r="F104" s="9" t="str">
        <f>VLOOKUP(B104,Sheet1!A:B,2,0)</f>
        <v>（豫）人服证字[2023]第0105008513号</v>
      </c>
      <c r="G104" s="9"/>
      <c r="H104" s="9" t="s">
        <v>1599</v>
      </c>
    </row>
    <row r="105" s="1" customFormat="1" ht="30" customHeight="1" spans="1:8">
      <c r="A105" s="6">
        <v>104</v>
      </c>
      <c r="B105" s="8" t="s">
        <v>901</v>
      </c>
      <c r="C105" s="9" t="str">
        <f>VLOOKUP(B105,Sheet1!A:C,3,0)</f>
        <v>91410105349441300K</v>
      </c>
      <c r="D105" s="9" t="str">
        <f>VLOOKUP(B105,Sheet1!A:F,6,0)</f>
        <v>冯波</v>
      </c>
      <c r="E105" s="9" t="str">
        <f>VLOOKUP(B105,Sheet1!A:D,4,0)</f>
        <v>河南省郑州市金水区郑花路59号23幢2单元2层西户</v>
      </c>
      <c r="F105" s="9" t="str">
        <f>VLOOKUP(B105,Sheet1!A:B,2,0)</f>
        <v>（豫）人服证字[2023]第0105017613</v>
      </c>
      <c r="G105" s="9" t="str">
        <f>VLOOKUP(B105,Sheet1!A:E,5,0)</f>
        <v>豫人社人力备[2020]115号</v>
      </c>
      <c r="H105" s="9" t="s">
        <v>1599</v>
      </c>
    </row>
    <row r="106" s="1" customFormat="1" ht="30" customHeight="1" spans="1:8">
      <c r="A106" s="6">
        <v>105</v>
      </c>
      <c r="B106" s="8" t="s">
        <v>1227</v>
      </c>
      <c r="C106" s="9" t="str">
        <f>VLOOKUP(B106,Sheet1!A:C,3,0)</f>
        <v>91410100MA40P90L71</v>
      </c>
      <c r="D106" s="9" t="str">
        <f>VLOOKUP(B106,Sheet1!A:F,6,0)</f>
        <v>夏增科</v>
      </c>
      <c r="E106" s="9" t="str">
        <f>VLOOKUP(B106,Sheet1!A:D,4,0)</f>
        <v>河南省郑州市金水区农业路37号银丰商务A座829号</v>
      </c>
      <c r="F106" s="9" t="str">
        <f>VLOOKUP(B106,Sheet1!A:B,2,0)</f>
        <v>（豫）人服证字[2023]第0105023613</v>
      </c>
      <c r="G106" s="9"/>
      <c r="H106" s="9" t="s">
        <v>1599</v>
      </c>
    </row>
    <row r="107" s="1" customFormat="1" ht="30" customHeight="1" spans="1:8">
      <c r="A107" s="6">
        <v>106</v>
      </c>
      <c r="B107" s="8" t="s">
        <v>935</v>
      </c>
      <c r="C107" s="9" t="str">
        <f>VLOOKUP(B107,Sheet1!A:C,3,0)</f>
        <v>91410105MA47B5HP75</v>
      </c>
      <c r="D107" s="9" t="str">
        <f>VLOOKUP(B107,Sheet1!A:F,6,0)</f>
        <v>魏涛</v>
      </c>
      <c r="E107" s="9" t="str">
        <f>VLOOKUP(B107,Sheet1!A:D,4,0)</f>
        <v>河南省郑州市金水区农业路37号银丰商务A座701室</v>
      </c>
      <c r="F107" s="9" t="str">
        <f>VLOOKUP(B107,Sheet1!A:B,2,0)</f>
        <v>（豫）人服证字[2023]第0105018313号</v>
      </c>
      <c r="G107" s="9" t="str">
        <f>VLOOKUP(B107,Sheet1!A:E,5,0)</f>
        <v>豫人社人力备[2020]249号</v>
      </c>
      <c r="H107" s="9" t="s">
        <v>1599</v>
      </c>
    </row>
    <row r="108" s="1" customFormat="1" ht="30" customHeight="1" spans="1:8">
      <c r="A108" s="6">
        <v>107</v>
      </c>
      <c r="B108" s="8" t="s">
        <v>690</v>
      </c>
      <c r="C108" s="9" t="str">
        <f>VLOOKUP(B108,Sheet1!A:C,3,0)</f>
        <v>91410105MA9GTN0RX0</v>
      </c>
      <c r="D108" s="9" t="str">
        <f>VLOOKUP(B108,Sheet1!A:F,6,0)</f>
        <v>李俊超</v>
      </c>
      <c r="E108" s="9" t="str">
        <f>VLOOKUP(B108,Sheet1!A:D,4,0)</f>
        <v>河南省郑州市金水区经七路26号院2号楼4层402</v>
      </c>
      <c r="F108" s="9" t="str">
        <f>VLOOKUP(B108,Sheet1!A:B,2,0)</f>
        <v>（豫）人服证字[2023]第0105013413</v>
      </c>
      <c r="G108" s="9" t="str">
        <f>VLOOKUP(B108,Sheet1!A:E,5,0)</f>
        <v>豫人社人力备[2021]252号</v>
      </c>
      <c r="H108" s="9" t="s">
        <v>1599</v>
      </c>
    </row>
    <row r="109" s="1" customFormat="1" ht="30" customHeight="1" spans="1:8">
      <c r="A109" s="6">
        <v>108</v>
      </c>
      <c r="B109" s="8" t="s">
        <v>41</v>
      </c>
      <c r="C109" s="9" t="str">
        <f>VLOOKUP(B109,Sheet1!A:C,3,0)</f>
        <v>91410105MA459XGBX0</v>
      </c>
      <c r="D109" s="9" t="str">
        <f>VLOOKUP(B109,Sheet1!A:F,6,0)</f>
        <v>陈锴</v>
      </c>
      <c r="E109" s="9" t="str">
        <f>VLOOKUP(B109,Sheet1!A:D,4,0)</f>
        <v>郑州市金水区南阳路324号院3号楼14层12号</v>
      </c>
      <c r="F109" s="9" t="str">
        <f>VLOOKUP(B109,Sheet1!A:B,2,0)</f>
        <v>（豫）人服证字[2022]第0105001113号</v>
      </c>
      <c r="G109" s="9"/>
      <c r="H109" s="9" t="s">
        <v>1599</v>
      </c>
    </row>
    <row r="110" s="1" customFormat="1" ht="30" customHeight="1" spans="1:8">
      <c r="A110" s="6">
        <v>109</v>
      </c>
      <c r="B110" s="8" t="s">
        <v>684</v>
      </c>
      <c r="C110" s="9" t="str">
        <f>VLOOKUP(B110,Sheet1!A:C,3,0)</f>
        <v>91410105MA9FL90H5E</v>
      </c>
      <c r="D110" s="9" t="str">
        <f>VLOOKUP(B110,Sheet1!A:F,6,0)</f>
        <v>张伟</v>
      </c>
      <c r="E110" s="9" t="str">
        <f>VLOOKUP(B110,Sheet1!A:D,4,0)</f>
        <v>河南省郑州市金水区林科路6号院4号楼28层南户</v>
      </c>
      <c r="F110" s="9" t="str">
        <f>VLOOKUP(B110,Sheet1!A:B,2,0)</f>
        <v>（豫）人服证字[2023]第0105013313</v>
      </c>
      <c r="G110" s="9" t="str">
        <f>VLOOKUP(B110,Sheet1!A:E,5,0)</f>
        <v>豫人社人力备[2021]185号</v>
      </c>
      <c r="H110" s="9" t="s">
        <v>1599</v>
      </c>
    </row>
    <row r="111" s="3" customFormat="1" ht="30" customHeight="1" spans="1:8">
      <c r="A111" s="6">
        <v>110</v>
      </c>
      <c r="B111" s="11" t="s">
        <v>1237</v>
      </c>
      <c r="C111" s="12" t="str">
        <f>VLOOKUP(B111,Sheet1!A:C,3,0)</f>
        <v>91410105MA45FND30Q</v>
      </c>
      <c r="D111" s="12" t="str">
        <f>VLOOKUP(B111,Sheet1!A:F,6,0)</f>
        <v>韩志方</v>
      </c>
      <c r="E111" s="12" t="str">
        <f>VLOOKUP(B111,Sheet1!A:D,4,0)</f>
        <v>河南省郑州市金水区花园北路55号5号楼1单元13层1301号</v>
      </c>
      <c r="F111" s="12" t="str">
        <f>VLOOKUP(B111,Sheet1!A:B,2,0)</f>
        <v>（豫）人服证字[2023]第0105023813</v>
      </c>
      <c r="G111" s="12"/>
      <c r="H111" s="12" t="s">
        <v>1600</v>
      </c>
    </row>
    <row r="112" s="1" customFormat="1" ht="30" customHeight="1" spans="1:8">
      <c r="A112" s="6">
        <v>111</v>
      </c>
      <c r="B112" s="8" t="s">
        <v>912</v>
      </c>
      <c r="C112" s="9" t="str">
        <f>VLOOKUP(B112,Sheet1!A:C,3,0)</f>
        <v>91410105MA46XL4884</v>
      </c>
      <c r="D112" s="9" t="str">
        <f>VLOOKUP(B112,Sheet1!A:F,6,0)</f>
        <v>周鸽</v>
      </c>
      <c r="E112" s="9" t="str">
        <f>VLOOKUP(B112,Sheet1!A:D,4,0)</f>
        <v>河南省郑州市金水区农业路东62号9层933号、936号</v>
      </c>
      <c r="F112" s="9" t="str">
        <f>VLOOKUP(B112,Sheet1!A:B,2,0)</f>
        <v>（豫）人服证字[2023]第0105017913</v>
      </c>
      <c r="G112" s="9" t="str">
        <f>VLOOKUP(B112,Sheet1!A:E,5,0)</f>
        <v>豫人社人力备[2021]180号</v>
      </c>
      <c r="H112" s="9" t="s">
        <v>1599</v>
      </c>
    </row>
    <row r="113" s="1" customFormat="1" ht="30" customHeight="1" spans="1:8">
      <c r="A113" s="6">
        <v>112</v>
      </c>
      <c r="B113" s="8" t="s">
        <v>1515</v>
      </c>
      <c r="C113" s="9" t="str">
        <f>VLOOKUP(B113,Sheet1!A:C,3,0)</f>
        <v>91410105MACTLY6D79</v>
      </c>
      <c r="D113" s="9" t="str">
        <f>VLOOKUP(B113,Sheet1!A:F,6,0)</f>
        <v>闫歧南</v>
      </c>
      <c r="E113" s="9" t="str">
        <f>VLOOKUP(B113,Sheet1!A:D,4,0)</f>
        <v>河南省郑州市金水区大石桥街道同乐路13号院1号楼联创商务7层22号</v>
      </c>
      <c r="F113" s="9" t="str">
        <f>VLOOKUP(B113,Sheet1!A:B,2,0)</f>
        <v>（豫）人服证字[2023]第0105029313</v>
      </c>
      <c r="G113" s="9"/>
      <c r="H113" s="9" t="s">
        <v>1599</v>
      </c>
    </row>
    <row r="114" s="1" customFormat="1" ht="30" customHeight="1" spans="1:8">
      <c r="A114" s="6">
        <v>113</v>
      </c>
      <c r="B114" s="8" t="s">
        <v>1014</v>
      </c>
      <c r="C114" s="9" t="str">
        <f>VLOOKUP(B114,Sheet1!A:C,3,0)</f>
        <v>91410105MA3X9H69X6</v>
      </c>
      <c r="D114" s="9" t="str">
        <f>VLOOKUP(B114,Sheet1!A:F,6,0)</f>
        <v>张红伟</v>
      </c>
      <c r="E114" s="9" t="str">
        <f>VLOOKUP(B114,Sheet1!A:D,4,0)</f>
        <v>河南省郑州市金水区丰产路21号1号楼20号</v>
      </c>
      <c r="F114" s="9" t="str">
        <f>VLOOKUP(B114,Sheet1!A:B,2,0)</f>
        <v>（豫）人服证字[2023]第0105019713</v>
      </c>
      <c r="G114" s="9" t="str">
        <f>VLOOKUP(B114,Sheet1!A:E,5,0)</f>
        <v>豫人社人力备[2020]132号金人社人力备[2023]014号</v>
      </c>
      <c r="H114" s="9" t="s">
        <v>1599</v>
      </c>
    </row>
    <row r="115" s="1" customFormat="1" ht="30" customHeight="1" spans="1:8">
      <c r="A115" s="6">
        <v>114</v>
      </c>
      <c r="B115" s="8" t="s">
        <v>1586</v>
      </c>
      <c r="C115" s="9" t="str">
        <f>VLOOKUP(B115,Sheet1!A:C,3,0)</f>
        <v>91410100MA45HPKK0R</v>
      </c>
      <c r="D115" s="9" t="str">
        <f>VLOOKUP(B115,Sheet1!A:F,6,0)</f>
        <v>闫光辉</v>
      </c>
      <c r="E115" s="9" t="str">
        <f>VLOOKUP(B115,Sheet1!A:D,4,0)</f>
        <v>河南省郑州市金水区农业路东37号银丰商务A座808-1号</v>
      </c>
      <c r="F115" s="9" t="str">
        <f>VLOOKUP(B115,Sheet1!A:B,2,0)</f>
        <v>（豫）人服证字[2023]第0105030713</v>
      </c>
      <c r="G115" s="9"/>
      <c r="H115" s="9" t="s">
        <v>1599</v>
      </c>
    </row>
    <row r="116" s="1" customFormat="1" ht="30" customHeight="1" spans="1:8">
      <c r="A116" s="6">
        <v>115</v>
      </c>
      <c r="B116" s="8" t="s">
        <v>879</v>
      </c>
      <c r="C116" s="9" t="str">
        <f>VLOOKUP(B116,Sheet1!A:C,3,0)</f>
        <v>91410105MA47ADPN8B</v>
      </c>
      <c r="D116" s="9" t="str">
        <f>VLOOKUP(B116,Sheet1!A:F,6,0)</f>
        <v>王俊杰</v>
      </c>
      <c r="E116" s="9" t="str">
        <f>VLOOKUP(B116,Sheet1!A:D,4,0)</f>
        <v>河南省郑州市金水区国基路99号13号楼1层附57号</v>
      </c>
      <c r="F116" s="9" t="str">
        <f>VLOOKUP(B116,Sheet1!A:B,2,0)</f>
        <v>（豫）人服证字[2023]第0105017113</v>
      </c>
      <c r="G116" s="9"/>
      <c r="H116" s="9" t="s">
        <v>1599</v>
      </c>
    </row>
    <row r="117" s="1" customFormat="1" ht="30" customHeight="1" spans="1:8">
      <c r="A117" s="6">
        <v>116</v>
      </c>
      <c r="B117" s="8" t="s">
        <v>1267</v>
      </c>
      <c r="C117" s="9" t="str">
        <f>VLOOKUP(B117,Sheet1!A:C,3,0)</f>
        <v>91410105MA9M17M08B</v>
      </c>
      <c r="D117" s="9" t="str">
        <f>VLOOKUP(B117,Sheet1!A:F,6,0)</f>
        <v>申雪瑞</v>
      </c>
      <c r="E117" s="9" t="str">
        <f>VLOOKUP(B117,Sheet1!A:D,4,0)</f>
        <v>河南省郑州市金水区文化路91号院2号楼3层301室</v>
      </c>
      <c r="F117" s="9" t="str">
        <f>VLOOKUP(B117,Sheet1!A:B,2,0)</f>
        <v>（豫）人服证字[2023]第0105024413</v>
      </c>
      <c r="G117" s="9"/>
      <c r="H117" s="9" t="s">
        <v>1599</v>
      </c>
    </row>
    <row r="118" s="1" customFormat="1" ht="30" customHeight="1" spans="1:8">
      <c r="A118" s="6">
        <v>117</v>
      </c>
      <c r="B118" s="8" t="s">
        <v>1398</v>
      </c>
      <c r="C118" s="9" t="str">
        <f>VLOOKUP(B118,Sheet1!A:C,3,0)</f>
        <v>91410100MACJDR6RXJ</v>
      </c>
      <c r="D118" s="9" t="str">
        <f>VLOOKUP(B118,Sheet1!A:F,6,0)</f>
        <v>葛松苗</v>
      </c>
      <c r="E118" s="9" t="str">
        <f>VLOOKUP(B118,Sheet1!A:D,4,0)</f>
        <v>郑州市金水区姚砦路133号1号楼2层</v>
      </c>
      <c r="F118" s="9" t="str">
        <f>VLOOKUP(B118,Sheet1!A:B,2,0)</f>
        <v>（豫）人服证字[2023]第0105027013</v>
      </c>
      <c r="G118" s="9"/>
      <c r="H118" s="9" t="s">
        <v>1599</v>
      </c>
    </row>
    <row r="119" s="1" customFormat="1" ht="30" customHeight="1" spans="1:8">
      <c r="A119" s="6">
        <v>118</v>
      </c>
      <c r="B119" s="8" t="s">
        <v>1247</v>
      </c>
      <c r="C119" s="9" t="str">
        <f>VLOOKUP(B119,Sheet1!A:C,3,0)</f>
        <v>91410105584385732W</v>
      </c>
      <c r="D119" s="9" t="str">
        <f>VLOOKUP(B119,Sheet1!A:F,6,0)</f>
        <v>杨仁和</v>
      </c>
      <c r="E119" s="9" t="str">
        <f>VLOOKUP(B119,Sheet1!A:D,4,0)</f>
        <v>河南省郑州市金水区天明路86号凯瑞大厦6层605室</v>
      </c>
      <c r="F119" s="9" t="str">
        <f>VLOOKUP(B119,Sheet1!A:B,2,0)</f>
        <v>（豫）人服证字[2023]第0105024013</v>
      </c>
      <c r="G119" s="9"/>
      <c r="H119" s="9" t="s">
        <v>1599</v>
      </c>
    </row>
    <row r="120" s="1" customFormat="1" ht="30" customHeight="1" spans="1:8">
      <c r="A120" s="6">
        <v>119</v>
      </c>
      <c r="B120" s="8" t="s">
        <v>907</v>
      </c>
      <c r="C120" s="9" t="str">
        <f>VLOOKUP(B120,Sheet1!A:C,3,0)</f>
        <v>91410105MA44WBQLX5</v>
      </c>
      <c r="D120" s="9" t="str">
        <f>VLOOKUP(B120,Sheet1!A:F,6,0)</f>
        <v>孔凡平</v>
      </c>
      <c r="E120" s="9" t="str">
        <f>VLOOKUP(B120,Sheet1!A:D,4,0)</f>
        <v>郑州市金水区北三环52号1号楼23层2301-2302号</v>
      </c>
      <c r="F120" s="9" t="str">
        <f>VLOOKUP(B120,Sheet1!A:B,2,0)</f>
        <v>（豫）人服证字[2023]第0105017813</v>
      </c>
      <c r="G120" s="9"/>
      <c r="H120" s="9" t="s">
        <v>1599</v>
      </c>
    </row>
    <row r="121" s="1" customFormat="1" ht="30" customHeight="1" spans="1:8">
      <c r="A121" s="6">
        <v>120</v>
      </c>
      <c r="B121" s="8" t="s">
        <v>1413</v>
      </c>
      <c r="C121" s="9" t="str">
        <f>VLOOKUP(B121,Sheet1!A:C,3,0)</f>
        <v>91410100MA47CLP459</v>
      </c>
      <c r="D121" s="9" t="str">
        <f>VLOOKUP(B121,Sheet1!A:F,6,0)</f>
        <v>郑萌</v>
      </c>
      <c r="E121" s="9" t="str">
        <f>VLOOKUP(B121,Sheet1!A:D,4,0)</f>
        <v>河南省郑州市金水区南阳路街道258号7号楼</v>
      </c>
      <c r="F121" s="9" t="str">
        <f>VLOOKUP(B121,Sheet1!A:B,2,0)</f>
        <v>（豫）人服证字[2023]第0105027313</v>
      </c>
      <c r="G121" s="9"/>
      <c r="H121" s="9" t="s">
        <v>1599</v>
      </c>
    </row>
    <row r="122" s="1" customFormat="1" ht="30" customHeight="1" spans="1:8">
      <c r="A122" s="6">
        <v>121</v>
      </c>
      <c r="B122" s="8" t="s">
        <v>655</v>
      </c>
      <c r="C122" s="9" t="str">
        <f>VLOOKUP(B122,Sheet1!A:C,3,0)</f>
        <v>91410105MA44DT3901</v>
      </c>
      <c r="D122" s="9" t="str">
        <f>VLOOKUP(B122,Sheet1!A:F,6,0)</f>
        <v>王志领</v>
      </c>
      <c r="E122" s="9" t="str">
        <f>VLOOKUP(B122,Sheet1!A:D,4,0)</f>
        <v>郑州市金水区优胜南路26号国奥大厦15层1502号</v>
      </c>
      <c r="F122" s="9" t="str">
        <f>VLOOKUP(B122,Sheet1!A:B,2,0)</f>
        <v>（豫）人服证字[2023]第0105012813</v>
      </c>
      <c r="G122" s="9" t="str">
        <f>VLOOKUP(B122,Sheet1!A:E,5,0)</f>
        <v>豫人社人力备[2020]170号</v>
      </c>
      <c r="H122" s="9" t="s">
        <v>1599</v>
      </c>
    </row>
    <row r="123" s="1" customFormat="1" ht="30" customHeight="1" spans="1:8">
      <c r="A123" s="6">
        <v>122</v>
      </c>
      <c r="B123" s="8" t="s">
        <v>76</v>
      </c>
      <c r="C123" s="9" t="str">
        <f>VLOOKUP(B123,Sheet1!A:C,3,0)</f>
        <v>91410105MA9JW0259E</v>
      </c>
      <c r="D123" s="9" t="str">
        <f>VLOOKUP(B123,Sheet1!A:F,6,0)</f>
        <v>刘记红</v>
      </c>
      <c r="E123" s="9" t="str">
        <f>VLOOKUP(B123,Sheet1!A:D,4,0)</f>
        <v>河南省郑州市金水区金水路33号1层1号</v>
      </c>
      <c r="F123" s="9" t="str">
        <f>VLOOKUP(B123,Sheet1!A:B,2,0)</f>
        <v>（豫）人服证字[2022]第0105001813号</v>
      </c>
      <c r="G123" s="9"/>
      <c r="H123" s="9" t="s">
        <v>1599</v>
      </c>
    </row>
    <row r="124" s="1" customFormat="1" ht="30" customHeight="1" spans="1:8">
      <c r="A124" s="6">
        <v>123</v>
      </c>
      <c r="B124" s="8" t="s">
        <v>1378</v>
      </c>
      <c r="C124" s="9" t="str">
        <f>VLOOKUP(B124,Sheet1!A:C,3,0)</f>
        <v>91410105MA9KH3U62T</v>
      </c>
      <c r="D124" s="9" t="str">
        <f>VLOOKUP(B124,Sheet1!A:F,6,0)</f>
        <v>吴永奇</v>
      </c>
      <c r="E124" s="9" t="str">
        <f>VLOOKUP(B124,Sheet1!A:D,4,0)</f>
        <v>河南省郑州市金水区紫荆山路16号紫荆城写字楼5层0507号</v>
      </c>
      <c r="F124" s="9" t="str">
        <f>VLOOKUP(B124,Sheet1!A:B,2,0)</f>
        <v>（豫）人服证字[2023]第0105026613</v>
      </c>
      <c r="G124" s="9"/>
      <c r="H124" s="9" t="s">
        <v>1599</v>
      </c>
    </row>
    <row r="125" s="1" customFormat="1" ht="30" customHeight="1" spans="1:8">
      <c r="A125" s="6">
        <v>124</v>
      </c>
      <c r="B125" s="8" t="s">
        <v>235</v>
      </c>
      <c r="C125" s="9" t="str">
        <f>VLOOKUP(B125,Sheet1!A:C,3,0)</f>
        <v>91410105054716733C</v>
      </c>
      <c r="D125" s="9" t="str">
        <f>VLOOKUP(B125,Sheet1!A:F,6,0)</f>
        <v>李孝彬</v>
      </c>
      <c r="E125" s="9" t="str">
        <f>VLOOKUP(B125,Sheet1!A:D,4,0)</f>
        <v>郑州市金水区金水路99号建达大厦7楼K座</v>
      </c>
      <c r="F125" s="9" t="str">
        <f>VLOOKUP(B125,Sheet1!A:B,2,0)</f>
        <v>（豫）人服证字[2023]第0105004813</v>
      </c>
      <c r="G125" s="9" t="str">
        <f>VLOOKUP(B125,Sheet1!A:E,5,0)</f>
        <v>豫人社人力备[2020]047号</v>
      </c>
      <c r="H125" s="9" t="s">
        <v>1599</v>
      </c>
    </row>
    <row r="126" s="1" customFormat="1" ht="30" customHeight="1" spans="1:8">
      <c r="A126" s="6">
        <v>125</v>
      </c>
      <c r="B126" s="8" t="s">
        <v>1277</v>
      </c>
      <c r="C126" s="9" t="str">
        <f>VLOOKUP(B126,Sheet1!A:C,3,0)</f>
        <v>91410105MA9M5C1N8K</v>
      </c>
      <c r="D126" s="9" t="str">
        <f>VLOOKUP(B126,Sheet1!A:F,6,0)</f>
        <v>张明霞</v>
      </c>
      <c r="E126" s="9" t="str">
        <f>VLOOKUP(B126,Sheet1!A:D,4,0)</f>
        <v>郑州市金水区紫荆山路1号紫荆百货10层1002室、1006室、1016室</v>
      </c>
      <c r="F126" s="9" t="str">
        <f>VLOOKUP(B126,Sheet1!A:B,2,0)</f>
        <v>（豫）人服证字[2023]第0105024613</v>
      </c>
      <c r="G126" s="9"/>
      <c r="H126" s="9" t="s">
        <v>1599</v>
      </c>
    </row>
    <row r="127" s="1" customFormat="1" ht="30" customHeight="1" spans="1:8">
      <c r="A127" s="6">
        <v>126</v>
      </c>
      <c r="B127" s="8" t="s">
        <v>290</v>
      </c>
      <c r="C127" s="9" t="str">
        <f>VLOOKUP(B127,Sheet1!A:C,3,0)</f>
        <v>91410105MA9KR32L16</v>
      </c>
      <c r="D127" s="9" t="str">
        <f>VLOOKUP(B127,Sheet1!A:F,6,0)</f>
        <v>姬翠翠</v>
      </c>
      <c r="E127" s="9" t="str">
        <f>VLOOKUP(B127,Sheet1!A:D,4,0)</f>
        <v>河南省郑州市金水区燕寿街7号院康帆商务22楼2201、2202、2209室</v>
      </c>
      <c r="F127" s="9" t="str">
        <f>VLOOKUP(B127,Sheet1!A:B,2,0)</f>
        <v>（豫）人服证字[2023]第0105005913</v>
      </c>
      <c r="G127" s="9" t="str">
        <f>VLOOKUP(B127,Sheet1!A:E,5,0)</f>
        <v>豫人社人力备[2022]062号</v>
      </c>
      <c r="H127" s="9" t="s">
        <v>1599</v>
      </c>
    </row>
    <row r="128" s="1" customFormat="1" ht="30" customHeight="1" spans="1:8">
      <c r="A128" s="6">
        <v>127</v>
      </c>
      <c r="B128" s="8" t="s">
        <v>319</v>
      </c>
      <c r="C128" s="9" t="str">
        <f>VLOOKUP(B128,Sheet1!A:C,3,0)</f>
        <v>9141010575517640XD</v>
      </c>
      <c r="D128" s="9" t="str">
        <f>VLOOKUP(B128,Sheet1!A:F,6,0)</f>
        <v>黄红敏</v>
      </c>
      <c r="E128" s="9" t="str">
        <f>VLOOKUP(B128,Sheet1!A:D,4,0)</f>
        <v>郑州市金水区纬五路12号供销大厦629、642房间</v>
      </c>
      <c r="F128" s="9" t="str">
        <f>VLOOKUP(B128,Sheet1!A:B,2,0)</f>
        <v>（豫）人服证字[2023]第0105006613号</v>
      </c>
      <c r="G128" s="9" t="str">
        <f>VLOOKUP(B128,Sheet1!A:E,5,0)</f>
        <v>金人社人力备[2023]069号</v>
      </c>
      <c r="H128" s="9" t="s">
        <v>1599</v>
      </c>
    </row>
    <row r="129" s="1" customFormat="1" ht="30" customHeight="1" spans="1:8">
      <c r="A129" s="6">
        <v>128</v>
      </c>
      <c r="B129" s="8" t="s">
        <v>279</v>
      </c>
      <c r="C129" s="9" t="str">
        <f>VLOOKUP(B129,Sheet1!A:C,3,0)</f>
        <v>91410105053367711H</v>
      </c>
      <c r="D129" s="9" t="str">
        <f>VLOOKUP(B129,Sheet1!A:F,6,0)</f>
        <v>丹艳玲</v>
      </c>
      <c r="E129" s="9" t="str">
        <f>VLOOKUP(B129,Sheet1!A:D,4,0)</f>
        <v>郑州市金水区金水路95号兴达通苑21层190号</v>
      </c>
      <c r="F129" s="9" t="str">
        <f>VLOOKUP(B129,Sheet1!A:B,2,0)</f>
        <v>（豫）人服证字[2023]第0105005713</v>
      </c>
      <c r="G129" s="9" t="str">
        <f>VLOOKUP(B129,Sheet1!A:E,5,0)</f>
        <v>豫人社人力备[2020]042号</v>
      </c>
      <c r="H129" s="9" t="s">
        <v>1599</v>
      </c>
    </row>
    <row r="130" s="1" customFormat="1" ht="30" customHeight="1" spans="1:8">
      <c r="A130" s="6">
        <v>129</v>
      </c>
      <c r="B130" s="8" t="s">
        <v>803</v>
      </c>
      <c r="C130" s="9" t="str">
        <f>VLOOKUP(B130,Sheet1!A:C,3,0)</f>
        <v>91410105MA9FEG71X4</v>
      </c>
      <c r="D130" s="9" t="str">
        <f>VLOOKUP(B130,Sheet1!A:F,6,0)</f>
        <v>杨俊</v>
      </c>
      <c r="E130" s="9" t="str">
        <f>VLOOKUP(B130,Sheet1!A:D,4,0)</f>
        <v>河南省郑州市金水区国基路4号7号楼28层2807、30层3008号</v>
      </c>
      <c r="F130" s="9" t="str">
        <f>VLOOKUP(B130,Sheet1!A:B,2,0)</f>
        <v>（豫）人服证字[2023]第0105015613</v>
      </c>
      <c r="G130" s="9" t="str">
        <f>VLOOKUP(B130,Sheet1!A:E,5,0)</f>
        <v>豫人社人力备[2020]308号</v>
      </c>
      <c r="H130" s="9" t="s">
        <v>1599</v>
      </c>
    </row>
    <row r="131" s="1" customFormat="1" ht="30" customHeight="1" spans="1:8">
      <c r="A131" s="6">
        <v>130</v>
      </c>
      <c r="B131" s="8" t="s">
        <v>96</v>
      </c>
      <c r="C131" s="9" t="str">
        <f>VLOOKUP(B131,Sheet1!A:C,3,0)</f>
        <v>91410103MA460EB08T</v>
      </c>
      <c r="D131" s="9" t="str">
        <f>VLOOKUP(B131,Sheet1!A:F,6,0)</f>
        <v>张炫男</v>
      </c>
      <c r="E131" s="9" t="str">
        <f>VLOOKUP(B131,Sheet1!A:D,4,0)</f>
        <v>河南省郑州市金水区玉凤路361号南浦国际金融中心1912</v>
      </c>
      <c r="F131" s="9" t="str">
        <f>VLOOKUP(B131,Sheet1!A:B,2,0)</f>
        <v>（豫）人服证字[2022]第0105002213号</v>
      </c>
      <c r="G131" s="9" t="str">
        <f>VLOOKUP(B131,Sheet1!A:E,5,0)</f>
        <v>金人社人力备[2023]003号</v>
      </c>
      <c r="H131" s="9" t="s">
        <v>1599</v>
      </c>
    </row>
    <row r="132" s="1" customFormat="1" ht="30" customHeight="1" spans="1:8">
      <c r="A132" s="6">
        <v>131</v>
      </c>
      <c r="B132" s="8" t="s">
        <v>896</v>
      </c>
      <c r="C132" s="9" t="str">
        <f>VLOOKUP(B132,Sheet1!A:C,3,0)</f>
        <v>91410100672853487C</v>
      </c>
      <c r="D132" s="9" t="str">
        <f>VLOOKUP(B132,Sheet1!A:F,6,0)</f>
        <v>刘凯</v>
      </c>
      <c r="E132" s="9" t="str">
        <f>VLOOKUP(B132,Sheet1!A:D,4,0)</f>
        <v>郑州市金水区三全路68号风雅颂北区商务B座6单元401室</v>
      </c>
      <c r="F132" s="9" t="str">
        <f>VLOOKUP(B132,Sheet1!A:B,2,0)</f>
        <v>（豫）人服证字[2023]第0105017513</v>
      </c>
      <c r="G132" s="9"/>
      <c r="H132" s="9" t="s">
        <v>1599</v>
      </c>
    </row>
    <row r="133" s="1" customFormat="1" ht="30" customHeight="1" spans="1:8">
      <c r="A133" s="6">
        <v>132</v>
      </c>
      <c r="B133" s="8" t="s">
        <v>992</v>
      </c>
      <c r="C133" s="9" t="str">
        <f>VLOOKUP(B133,Sheet1!A:C,3,0)</f>
        <v>91410105680780679R</v>
      </c>
      <c r="D133" s="9" t="str">
        <f>VLOOKUP(B133,Sheet1!A:F,6,0)</f>
        <v>姬文生</v>
      </c>
      <c r="E133" s="9" t="str">
        <f>VLOOKUP(B133,Sheet1!A:D,4,0)</f>
        <v>郑州市金水区经三路21号远洋大厦407室</v>
      </c>
      <c r="F133" s="9" t="str">
        <f>VLOOKUP(B133,Sheet1!A:B,2,0)</f>
        <v>（豫）人服证字[2023]第0105019313</v>
      </c>
      <c r="G133" s="9" t="str">
        <f>VLOOKUP(B133,Sheet1!A:E,5,0)</f>
        <v>豫人社人力备[2021]122号</v>
      </c>
      <c r="H133" s="9" t="s">
        <v>1599</v>
      </c>
    </row>
    <row r="134" s="1" customFormat="1" ht="30" customHeight="1" spans="1:8">
      <c r="A134" s="6">
        <v>133</v>
      </c>
      <c r="B134" s="8" t="s">
        <v>1526</v>
      </c>
      <c r="C134" s="9" t="str">
        <f>VLOOKUP(B134,Sheet1!A:C,3,0)</f>
        <v>91410100MA481R2G4W</v>
      </c>
      <c r="D134" s="9" t="str">
        <f>VLOOKUP(B134,Sheet1!A:F,6,0)</f>
        <v>郑长青</v>
      </c>
      <c r="E134" s="9" t="str">
        <f>VLOOKUP(B134,Sheet1!A:D,4,0)</f>
        <v>河南省郑州市金水区英协路51号华悦时间广场9楼903号</v>
      </c>
      <c r="F134" s="9" t="str">
        <f>VLOOKUP(B134,Sheet1!A:B,2,0)</f>
        <v>（豫）人服证字[2023]第0105029513</v>
      </c>
      <c r="G134" s="9"/>
      <c r="H134" s="9" t="s">
        <v>1599</v>
      </c>
    </row>
    <row r="135" s="1" customFormat="1" ht="30" customHeight="1" spans="1:8">
      <c r="A135" s="6">
        <v>134</v>
      </c>
      <c r="B135" s="8" t="s">
        <v>86</v>
      </c>
      <c r="C135" s="9" t="str">
        <f>VLOOKUP(B135,Sheet1!A:C,3,0)</f>
        <v>91410100MA44TGTB46</v>
      </c>
      <c r="D135" s="9" t="str">
        <f>VLOOKUP(B135,Sheet1!A:F,6,0)</f>
        <v>陈刚</v>
      </c>
      <c r="E135" s="9" t="str">
        <f>VLOOKUP(B135,Sheet1!A:D,4,0)</f>
        <v>河南省郑州市金水区宝瑞路115号河南省信息安全产业示范园6号楼4层02号</v>
      </c>
      <c r="F135" s="9" t="str">
        <f>VLOOKUP(B135,Sheet1!A:B,2,0)</f>
        <v>（豫）人服证字[2022]第0105002013号</v>
      </c>
      <c r="G135" s="9"/>
      <c r="H135" s="9" t="s">
        <v>1599</v>
      </c>
    </row>
    <row r="136" s="1" customFormat="1" ht="30" customHeight="1" spans="1:8">
      <c r="A136" s="6">
        <v>135</v>
      </c>
      <c r="B136" s="8" t="s">
        <v>1296</v>
      </c>
      <c r="C136" s="9" t="str">
        <f>VLOOKUP(B136,Sheet1!A:C,3,0)</f>
        <v>91410100749202712R</v>
      </c>
      <c r="D136" s="9" t="str">
        <f>VLOOKUP(B136,Sheet1!A:F,6,0)</f>
        <v>张西安</v>
      </c>
      <c r="E136" s="9" t="str">
        <f>VLOOKUP(B136,Sheet1!A:D,4,0)</f>
        <v>郑州市金水区黄河路125号7层C户</v>
      </c>
      <c r="F136" s="9" t="str">
        <f>VLOOKUP(B136,Sheet1!A:B,2,0)</f>
        <v>（豫）人服证字[2023]第0105025013</v>
      </c>
      <c r="G136" s="9"/>
      <c r="H136" s="9" t="s">
        <v>1599</v>
      </c>
    </row>
    <row r="137" s="1" customFormat="1" ht="30" customHeight="1" spans="1:8">
      <c r="A137" s="6">
        <v>136</v>
      </c>
      <c r="B137" s="8" t="s">
        <v>1492</v>
      </c>
      <c r="C137" s="53" t="str">
        <f>VLOOKUP(B137,Sheet1!A:C,3,0)</f>
        <v>914100001699520074</v>
      </c>
      <c r="D137" s="9" t="str">
        <f>VLOOKUP(B137,Sheet1!A:F,6,0)</f>
        <v>姬文生</v>
      </c>
      <c r="E137" s="9" t="str">
        <f>VLOOKUP(B137,Sheet1!A:D,4,0)</f>
        <v>郑州市金水区经三路２１号</v>
      </c>
      <c r="F137" s="9" t="str">
        <f>VLOOKUP(B137,Sheet1!A:B,2,0)</f>
        <v>（豫）人服证字[2023]第0105028913</v>
      </c>
      <c r="G137" s="9"/>
      <c r="H137" s="9" t="s">
        <v>1599</v>
      </c>
    </row>
    <row r="138" s="1" customFormat="1" ht="30" customHeight="1" spans="1:8">
      <c r="A138" s="6">
        <v>137</v>
      </c>
      <c r="B138" s="8" t="s">
        <v>144</v>
      </c>
      <c r="C138" s="9" t="str">
        <f>VLOOKUP(B138,Sheet1!A:C,3,0)</f>
        <v>91410105MA9FKHJX3W</v>
      </c>
      <c r="D138" s="9" t="str">
        <f>VLOOKUP(B138,Sheet1!A:F,6,0)</f>
        <v>马珠峰</v>
      </c>
      <c r="E138" s="9" t="str">
        <f>VLOOKUP(B138,Sheet1!A:D,4,0)</f>
        <v>河南省郑州市金水区优胜北路1号2单元4层386号、387号</v>
      </c>
      <c r="F138" s="9" t="str">
        <f>VLOOKUP(B138,Sheet1!A:B,2,0)</f>
        <v>（豫）人服证字[2023]第0105003213</v>
      </c>
      <c r="G138" s="9" t="str">
        <f>VLOOKUP(B138,Sheet1!A:E,5,0)</f>
        <v>豫人社人力备[2020]310号</v>
      </c>
      <c r="H138" s="9" t="s">
        <v>1599</v>
      </c>
    </row>
    <row r="139" s="1" customFormat="1" ht="30" customHeight="1" spans="1:8">
      <c r="A139" s="6">
        <v>138</v>
      </c>
      <c r="B139" s="8" t="s">
        <v>1372</v>
      </c>
      <c r="C139" s="9" t="str">
        <f>VLOOKUP(B139,Sheet1!A:C,3,0)</f>
        <v>91410105MA46P1K14X</v>
      </c>
      <c r="D139" s="9" t="str">
        <f>VLOOKUP(B139,Sheet1!A:F,6,0)</f>
        <v>卢俊功</v>
      </c>
      <c r="E139" s="9" t="str">
        <f>VLOOKUP(B139,Sheet1!A:D,4,0)</f>
        <v>河南省郑州市金水区经三路99号楼附一号楼金座2610号</v>
      </c>
      <c r="F139" s="9" t="str">
        <f>VLOOKUP(B139,Sheet1!A:B,2,0)</f>
        <v>（豫）人服证字[2023]第0105026513</v>
      </c>
      <c r="G139" s="9" t="str">
        <f>VLOOKUP(B139,Sheet1!A:E,5,0)</f>
        <v>金人社人力备[2023]060号</v>
      </c>
      <c r="H139" s="9" t="s">
        <v>1599</v>
      </c>
    </row>
    <row r="140" s="1" customFormat="1" ht="30" customHeight="1" spans="1:8">
      <c r="A140" s="6">
        <v>139</v>
      </c>
      <c r="B140" s="8" t="s">
        <v>628</v>
      </c>
      <c r="C140" s="9" t="str">
        <f>VLOOKUP(B140,Sheet1!A:C,3,0)</f>
        <v>91410100MA46UYA0XF</v>
      </c>
      <c r="D140" s="9" t="str">
        <f>VLOOKUP(B140,Sheet1!A:F,6,0)</f>
        <v>周文华</v>
      </c>
      <c r="E140" s="9" t="str">
        <f>VLOOKUP(B140,Sheet1!A:D,4,0)</f>
        <v>河南省郑州市金水区宝瑞路115号河南省信息安全产业示范园6号楼4层01号</v>
      </c>
      <c r="F140" s="9" t="str">
        <f>VLOOKUP(B140,Sheet1!A:B,2,0)</f>
        <v>（豫）人服证字[2023]第0105012313</v>
      </c>
      <c r="G140" s="9"/>
      <c r="H140" s="9" t="s">
        <v>1599</v>
      </c>
    </row>
    <row r="141" s="1" customFormat="1" ht="30" customHeight="1" spans="1:8">
      <c r="A141" s="6">
        <v>140</v>
      </c>
      <c r="B141" s="8" t="s">
        <v>596</v>
      </c>
      <c r="C141" s="9" t="str">
        <f>VLOOKUP(B141,Sheet1!A:C,3,0)</f>
        <v>91410105MA9GF5XA5T</v>
      </c>
      <c r="D141" s="9" t="str">
        <f>VLOOKUP(B141,Sheet1!A:F,6,0)</f>
        <v>于见全</v>
      </c>
      <c r="E141" s="9" t="str">
        <f>VLOOKUP(B141,Sheet1!A:D,4,0)</f>
        <v>河南省郑州市金水区丰产路街道金水区黄河路经二路交叉口东北角璞丽中心A座10楼04号</v>
      </c>
      <c r="F141" s="9" t="str">
        <f>VLOOKUP(B141,Sheet1!A:B,2,0)</f>
        <v>（豫）人服证字[2023]第0105011613</v>
      </c>
      <c r="G141" s="9"/>
      <c r="H141" s="9" t="s">
        <v>1599</v>
      </c>
    </row>
    <row r="142" s="1" customFormat="1" ht="30" customHeight="1" spans="1:8">
      <c r="A142" s="6">
        <v>141</v>
      </c>
      <c r="B142" s="8" t="s">
        <v>586</v>
      </c>
      <c r="C142" s="9" t="str">
        <f>VLOOKUP(B142,Sheet1!A:C,3,0)</f>
        <v>91410105MA44JP421K</v>
      </c>
      <c r="D142" s="9" t="str">
        <f>VLOOKUP(B142,Sheet1!A:F,6,0)</f>
        <v>杨海花</v>
      </c>
      <c r="E142" s="9" t="str">
        <f>VLOOKUP(B142,Sheet1!A:D,4,0)</f>
        <v>郑州市金水区黄河路北、经二路东璞丽中心A幢10层05户</v>
      </c>
      <c r="F142" s="9" t="str">
        <f>VLOOKUP(B142,Sheet1!A:B,2,0)</f>
        <v>（豫）人服证字[2023]第01050011413</v>
      </c>
      <c r="G142" s="9"/>
      <c r="H142" s="9" t="s">
        <v>1599</v>
      </c>
    </row>
    <row r="143" s="1" customFormat="1" ht="30" customHeight="1" spans="1:8">
      <c r="A143" s="6">
        <v>142</v>
      </c>
      <c r="B143" s="8" t="s">
        <v>645</v>
      </c>
      <c r="C143" s="9" t="str">
        <f>VLOOKUP(B143,Sheet1!A:C,3,0)</f>
        <v>91410105070094962G</v>
      </c>
      <c r="D143" s="9" t="str">
        <f>VLOOKUP(B143,Sheet1!A:F,6,0)</f>
        <v>李宏伟</v>
      </c>
      <c r="E143" s="9" t="str">
        <f>VLOOKUP(B143,Sheet1!A:D,4,0)</f>
        <v>河南省郑州市金水区文化路街道农业路东16号1号楼9层906号</v>
      </c>
      <c r="F143" s="9" t="str">
        <f>VLOOKUP(B143,Sheet1!A:B,2,0)</f>
        <v>（豫）人服证字[2023]第0105012613</v>
      </c>
      <c r="G143" s="9"/>
      <c r="H143" s="9" t="s">
        <v>1599</v>
      </c>
    </row>
    <row r="144" s="1" customFormat="1" ht="30" customHeight="1" spans="1:8">
      <c r="A144" s="6">
        <v>143</v>
      </c>
      <c r="B144" s="8" t="s">
        <v>1467</v>
      </c>
      <c r="C144" s="9" t="str">
        <f>VLOOKUP(B144,Sheet1!A:C,3,0)</f>
        <v>91410100MA451H0W26</v>
      </c>
      <c r="D144" s="9" t="str">
        <f>VLOOKUP(B144,Sheet1!A:F,6,0)</f>
        <v>袁利伟</v>
      </c>
      <c r="E144" s="9" t="str">
        <f>VLOOKUP(B144,Sheet1!A:D,4,0)</f>
        <v>河南省郑州市金水区郑花路59号21世纪广场4号楼3层306号</v>
      </c>
      <c r="F144" s="9" t="str">
        <f>VLOOKUP(B144,Sheet1!A:B,2,0)</f>
        <v>（豫）人服证字[2023]第0105028413</v>
      </c>
      <c r="G144" s="9"/>
      <c r="H144" s="9" t="s">
        <v>1599</v>
      </c>
    </row>
    <row r="145" s="1" customFormat="1" ht="30" customHeight="1" spans="1:8">
      <c r="A145" s="6">
        <v>144</v>
      </c>
      <c r="B145" s="8" t="s">
        <v>1531</v>
      </c>
      <c r="C145" s="9" t="str">
        <f>VLOOKUP(B145,Sheet1!A:C,3,0)</f>
        <v>91410105MACML4RJ1Y</v>
      </c>
      <c r="D145" s="9" t="str">
        <f>VLOOKUP(B145,Sheet1!A:F,6,0)</f>
        <v>高鹏举</v>
      </c>
      <c r="E145" s="9" t="str">
        <f>VLOOKUP(B145,Sheet1!A:D,4,0)</f>
        <v>郑州市金水区东风路街道文化路73-10号科技楼2层2002、2003室</v>
      </c>
      <c r="F145" s="9" t="str">
        <f>VLOOKUP(B145,Sheet1!A:B,2,0)</f>
        <v>（豫）人服证字[2023]第0105029613</v>
      </c>
      <c r="G145" s="9"/>
      <c r="H145" s="9" t="s">
        <v>1599</v>
      </c>
    </row>
    <row r="146" s="1" customFormat="1" ht="30" customHeight="1" spans="1:8">
      <c r="A146" s="6">
        <v>145</v>
      </c>
      <c r="B146" s="8" t="s">
        <v>1163</v>
      </c>
      <c r="C146" s="9" t="str">
        <f>VLOOKUP(B146,Sheet1!A:C,3,0)</f>
        <v>91410105MA475URU77</v>
      </c>
      <c r="D146" s="9" t="str">
        <f>VLOOKUP(B146,Sheet1!A:F,6,0)</f>
        <v>高云峰</v>
      </c>
      <c r="E146" s="9" t="str">
        <f>VLOOKUP(B146,Sheet1!A:D,4,0)</f>
        <v>郑州市金水区丰产路36号1号楼503室</v>
      </c>
      <c r="F146" s="9" t="str">
        <f>VLOOKUP(B146,Sheet1!A:B,2,0)</f>
        <v>（豫）人服证字[2023]第0105022413</v>
      </c>
      <c r="G146" s="9" t="str">
        <f>VLOOKUP(B146,Sheet1!A:E,5,0)</f>
        <v>豫人社人力备[2022]004号</v>
      </c>
      <c r="H146" s="9" t="s">
        <v>1599</v>
      </c>
    </row>
    <row r="147" s="1" customFormat="1" ht="30" customHeight="1" spans="1:8">
      <c r="A147" s="6">
        <v>146</v>
      </c>
      <c r="B147" s="8" t="s">
        <v>379</v>
      </c>
      <c r="C147" s="9" t="str">
        <f>VLOOKUP(B147,Sheet1!A:C,3,0)</f>
        <v>9141010566599525XT</v>
      </c>
      <c r="D147" s="9" t="str">
        <f>VLOOKUP(B147,Sheet1!A:F,6,0)</f>
        <v>靳利娟</v>
      </c>
      <c r="E147" s="9" t="str">
        <f>VLOOKUP(B147,Sheet1!A:D,4,0)</f>
        <v>河南省郑州市金水区黄河路1号院1号楼8层803号</v>
      </c>
      <c r="F147" s="9" t="str">
        <f>VLOOKUP(B147,Sheet1!A:B,2,0)</f>
        <v>（豫）人服证字[2023]第0105007713</v>
      </c>
      <c r="G147" s="9" t="str">
        <f>VLOOKUP(B147,Sheet1!A:E,5,0)</f>
        <v>豫人社人力备[2020]093号</v>
      </c>
      <c r="H147" s="9" t="s">
        <v>1599</v>
      </c>
    </row>
    <row r="148" s="1" customFormat="1" ht="30" customHeight="1" spans="1:8">
      <c r="A148" s="6">
        <v>147</v>
      </c>
      <c r="B148" s="8" t="s">
        <v>1337</v>
      </c>
      <c r="C148" s="9" t="str">
        <f>VLOOKUP(B148,Sheet1!A:C,3,0)</f>
        <v>91410105MA9NQ8K05J</v>
      </c>
      <c r="D148" s="9" t="str">
        <f>VLOOKUP(B148,Sheet1!A:F,6,0)</f>
        <v>邓有源</v>
      </c>
      <c r="E148" s="9" t="str">
        <f>VLOOKUP(B148,Sheet1!A:D,4,0)</f>
        <v>河南省郑州市金水区丰产路街道农业路东25号关虎屯小区8号楼1楼整层</v>
      </c>
      <c r="F148" s="9" t="str">
        <f>VLOOKUP(B148,Sheet1!A:B,2,0)</f>
        <v>（豫）人服证字[2023]第0105025813</v>
      </c>
      <c r="G148" s="9"/>
      <c r="H148" s="9" t="s">
        <v>1599</v>
      </c>
    </row>
    <row r="149" s="1" customFormat="1" ht="30" customHeight="1" spans="1:8">
      <c r="A149" s="6">
        <v>148</v>
      </c>
      <c r="B149" s="8" t="s">
        <v>581</v>
      </c>
      <c r="C149" s="9" t="str">
        <f>VLOOKUP(B149,Sheet1!A:C,3,0)</f>
        <v>91410105582869098U</v>
      </c>
      <c r="D149" s="9" t="str">
        <f>VLOOKUP(B149,Sheet1!A:F,6,0)</f>
        <v>于见全</v>
      </c>
      <c r="E149" s="9" t="str">
        <f>VLOOKUP(B149,Sheet1!A:D,4,0)</f>
        <v>郑州市金水区经二路东、黄河路北璞丽中心A栋10层1004号</v>
      </c>
      <c r="F149" s="9" t="str">
        <f>VLOOKUP(B149,Sheet1!A:B,2,0)</f>
        <v>（豫）人服证字[2023]第01050011313</v>
      </c>
      <c r="G149" s="9"/>
      <c r="H149" s="9" t="s">
        <v>1599</v>
      </c>
    </row>
    <row r="150" s="1" customFormat="1" ht="30" customHeight="1" spans="1:8">
      <c r="A150" s="6">
        <v>149</v>
      </c>
      <c r="B150" s="8" t="s">
        <v>1118</v>
      </c>
      <c r="C150" s="9" t="str">
        <f>VLOOKUP(B150,Sheet1!A:C,3,0)</f>
        <v>91410105794271426Q</v>
      </c>
      <c r="D150" s="9" t="str">
        <f>VLOOKUP(B150,Sheet1!A:F,6,0)</f>
        <v>李东元</v>
      </c>
      <c r="E150" s="9" t="str">
        <f>VLOOKUP(B150,Sheet1!A:D,4,0)</f>
        <v>郑州市金水区优胜南路26号合盛时代商务4层4E</v>
      </c>
      <c r="F150" s="9" t="str">
        <f>VLOOKUP(B150,Sheet1!A:B,2,0)</f>
        <v>（豫）人服证字[2023]第0105021613</v>
      </c>
      <c r="G150" s="9" t="str">
        <f>VLOOKUP(B150,Sheet1!A:E,5,0)</f>
        <v>豫人社人力备[2020]095号</v>
      </c>
      <c r="H150" s="9" t="s">
        <v>1599</v>
      </c>
    </row>
    <row r="151" s="1" customFormat="1" ht="30" customHeight="1" spans="1:8">
      <c r="A151" s="6">
        <v>150</v>
      </c>
      <c r="B151" s="8" t="s">
        <v>1113</v>
      </c>
      <c r="C151" s="9" t="str">
        <f>VLOOKUP(B151,Sheet1!A:C,3,0)</f>
        <v>91410105MA9EYLUE4U</v>
      </c>
      <c r="D151" s="9" t="str">
        <f>VLOOKUP(B151,Sheet1!A:F,6,0)</f>
        <v>韩启广</v>
      </c>
      <c r="E151" s="9" t="str">
        <f>VLOOKUP(B151,Sheet1!A:D,4,0)</f>
        <v>郑州市金水区文化路128号航天公寓2号楼1层101</v>
      </c>
      <c r="F151" s="9" t="str">
        <f>VLOOKUP(B151,Sheet1!A:B,2,0)</f>
        <v>（豫）人服证字[2023]第0105021513</v>
      </c>
      <c r="G151" s="9"/>
      <c r="H151" s="9" t="s">
        <v>1599</v>
      </c>
    </row>
    <row r="152" s="1" customFormat="1" ht="30" customHeight="1" spans="1:8">
      <c r="A152" s="6">
        <v>151</v>
      </c>
      <c r="B152" s="8" t="s">
        <v>206</v>
      </c>
      <c r="C152" s="9" t="str">
        <f>VLOOKUP(B152,Sheet1!A:C,3,0)</f>
        <v>914101050587892195</v>
      </c>
      <c r="D152" s="9" t="str">
        <f>VLOOKUP(B152,Sheet1!A:F,6,0)</f>
        <v>赵玉美</v>
      </c>
      <c r="E152" s="9" t="str">
        <f>VLOOKUP(B152,Sheet1!A:D,4,0)</f>
        <v>河南省郑州市金水区金水路83号1号楼3楼302号</v>
      </c>
      <c r="F152" s="9" t="str">
        <f>VLOOKUP(B152,Sheet1!A:B,2,0)</f>
        <v>（豫）人服证字[2023]第0105004313</v>
      </c>
      <c r="G152" s="9" t="str">
        <f>VLOOKUP(B152,Sheet1!A:E,5,0)</f>
        <v>豫人社人力备[2021]243号</v>
      </c>
      <c r="H152" s="9" t="s">
        <v>1599</v>
      </c>
    </row>
    <row r="153" s="1" customFormat="1" ht="30" customHeight="1" spans="1:8">
      <c r="A153" s="6">
        <v>152</v>
      </c>
      <c r="B153" s="8" t="s">
        <v>11</v>
      </c>
      <c r="C153" s="9" t="str">
        <f>VLOOKUP(B153,Sheet1!A:C,3,0)</f>
        <v>91410105MA45AKJRX9</v>
      </c>
      <c r="D153" s="9" t="str">
        <f>VLOOKUP(B153,Sheet1!A:F,6,0)</f>
        <v>李淑亚</v>
      </c>
      <c r="E153" s="9" t="str">
        <f>VLOOKUP(B153,Sheet1!A:D,4,0)</f>
        <v>郑州市金水区北三环73号瀚海北金22层22001号</v>
      </c>
      <c r="F153" s="9" t="str">
        <f>VLOOKUP(B153,Sheet1!A:B,2,0)</f>
        <v>（豫）人服证字[2022]第0105000313号</v>
      </c>
      <c r="G153" s="9"/>
      <c r="H153" s="9" t="s">
        <v>1599</v>
      </c>
    </row>
    <row r="154" s="1" customFormat="1" ht="30" customHeight="1" spans="1:8">
      <c r="A154" s="6">
        <v>153</v>
      </c>
      <c r="B154" s="8" t="s">
        <v>81</v>
      </c>
      <c r="C154" s="9" t="str">
        <f>VLOOKUP(B154,Sheet1!A:C,3,0)</f>
        <v>91410105MA9JYRM262</v>
      </c>
      <c r="D154" s="9" t="str">
        <f>VLOOKUP(B154,Sheet1!A:F,6,0)</f>
        <v>金瑾</v>
      </c>
      <c r="E154" s="9" t="str">
        <f>VLOOKUP(B154,Sheet1!A:D,4,0)</f>
        <v>河南省郑州市金水区东风路28号世玺中心1103室</v>
      </c>
      <c r="F154" s="9" t="str">
        <f>VLOOKUP(B154,Sheet1!A:B,2,0)</f>
        <v>（豫）人服证字[2022]第0105001913号</v>
      </c>
      <c r="G154" s="9"/>
      <c r="H154" s="9" t="s">
        <v>1599</v>
      </c>
    </row>
    <row r="155" s="1" customFormat="1" ht="30" customHeight="1" spans="1:8">
      <c r="A155" s="6">
        <v>154</v>
      </c>
      <c r="B155" s="8" t="s">
        <v>1556</v>
      </c>
      <c r="C155" s="9" t="str">
        <f>VLOOKUP(B155,Sheet1!A:C,3,0)</f>
        <v>91410105MACRRFE00B</v>
      </c>
      <c r="D155" s="9" t="str">
        <f>VLOOKUP(B155,Sheet1!A:F,6,0)</f>
        <v>崔长雷</v>
      </c>
      <c r="E155" s="9" t="str">
        <f>VLOOKUP(B155,Sheet1!A:D,4,0)</f>
        <v>河南省郑州市金水区黄河路11号省粮食和物资储备局大楼1825室</v>
      </c>
      <c r="F155" s="9" t="str">
        <f>VLOOKUP(B155,Sheet1!A:B,2,0)</f>
        <v>（豫）人服证字[2023]第0105030113</v>
      </c>
      <c r="G155" s="9"/>
      <c r="H155" s="9" t="s">
        <v>1599</v>
      </c>
    </row>
    <row r="156" s="1" customFormat="1" ht="30" customHeight="1" spans="1:8">
      <c r="A156" s="6">
        <v>155</v>
      </c>
      <c r="B156" s="8" t="s">
        <v>1477</v>
      </c>
      <c r="C156" s="9" t="str">
        <f>VLOOKUP(B156,Sheet1!A:C,3,0)</f>
        <v>91410105MA9FGET23H</v>
      </c>
      <c r="D156" s="9" t="str">
        <f>VLOOKUP(B156,Sheet1!A:F,6,0)</f>
        <v>毛仲奎</v>
      </c>
      <c r="E156" s="9" t="str">
        <f>VLOOKUP(B156,Sheet1!A:D,4,0)</f>
        <v>河南省郑州市金水区农业路37号银丰商务A座705-707</v>
      </c>
      <c r="F156" s="9" t="str">
        <f>VLOOKUP(B156,Sheet1!A:B,2,0)</f>
        <v>（豫）人服证字[2023]第0105028613</v>
      </c>
      <c r="G156" s="9"/>
      <c r="H156" s="9" t="s">
        <v>1599</v>
      </c>
    </row>
    <row r="157" s="1" customFormat="1" ht="30" customHeight="1" spans="1:8">
      <c r="A157" s="6">
        <v>156</v>
      </c>
      <c r="B157" s="8" t="s">
        <v>639</v>
      </c>
      <c r="C157" s="9" t="str">
        <f>VLOOKUP(B157,Sheet1!A:C,3,0)</f>
        <v>914101053976424141</v>
      </c>
      <c r="D157" s="9" t="str">
        <f>VLOOKUP(B157,Sheet1!A:F,6,0)</f>
        <v>李正旺</v>
      </c>
      <c r="E157" s="9" t="str">
        <f>VLOOKUP(B157,Sheet1!A:D,4,0)</f>
        <v>郑州市金水区农科路38号2号楼501室</v>
      </c>
      <c r="F157" s="9" t="str">
        <f>VLOOKUP(B157,Sheet1!A:B,2,0)</f>
        <v>（豫）人服证字[2023]第0105012513</v>
      </c>
      <c r="G157" s="9" t="str">
        <f>VLOOKUP(B157,Sheet1!A:E,5,0)</f>
        <v>豫人社人力备[2020]072号</v>
      </c>
      <c r="H157" s="9" t="s">
        <v>1599</v>
      </c>
    </row>
    <row r="158" s="1" customFormat="1" ht="30" customHeight="1" spans="1:8">
      <c r="A158" s="6">
        <v>157</v>
      </c>
      <c r="B158" s="8" t="s">
        <v>1357</v>
      </c>
      <c r="C158" s="9" t="str">
        <f>VLOOKUP(B158,Sheet1!A:C,3,0)</f>
        <v>91410105MA48569E7R</v>
      </c>
      <c r="D158" s="9" t="str">
        <f>VLOOKUP(B158,Sheet1!A:F,6,0)</f>
        <v>杨爱云</v>
      </c>
      <c r="E158" s="9" t="str">
        <f>VLOOKUP(B158,Sheet1!A:D,4,0)</f>
        <v>郑州市金水区农科路38号5号楼东1单元1901室</v>
      </c>
      <c r="F158" s="9" t="str">
        <f>VLOOKUP(B158,Sheet1!A:B,2,0)</f>
        <v>（豫）人服证字[2023]第0105026213</v>
      </c>
      <c r="G158" s="9"/>
      <c r="H158" s="9" t="s">
        <v>1599</v>
      </c>
    </row>
    <row r="159" s="1" customFormat="1" ht="30" customHeight="1" spans="1:8">
      <c r="A159" s="6">
        <v>158</v>
      </c>
      <c r="B159" s="8" t="s">
        <v>767</v>
      </c>
      <c r="C159" s="9" t="str">
        <f>VLOOKUP(B159,Sheet1!A:C,3,0)</f>
        <v>91410105MA9L0RMKXP</v>
      </c>
      <c r="D159" s="9" t="str">
        <f>VLOOKUP(B159,Sheet1!A:F,6,0)</f>
        <v>杨艳丽</v>
      </c>
      <c r="E159" s="9" t="str">
        <f>VLOOKUP(B159,Sheet1!A:D,4,0)</f>
        <v>河南省郑州市金水区农业路68号郑州时代国际广场1901号</v>
      </c>
      <c r="F159" s="9" t="str">
        <f>VLOOKUP(B159,Sheet1!A:B,2,0)</f>
        <v>（豫）人服证字[2023]第0105014913</v>
      </c>
      <c r="G159" s="9"/>
      <c r="H159" s="9" t="s">
        <v>1599</v>
      </c>
    </row>
    <row r="160" s="1" customFormat="1" ht="30" customHeight="1" spans="1:8">
      <c r="A160" s="6">
        <v>159</v>
      </c>
      <c r="B160" s="8" t="s">
        <v>241</v>
      </c>
      <c r="C160" s="9" t="str">
        <f>VLOOKUP(B160,Sheet1!A:C,3,0)</f>
        <v>91410105MA9LR6HB4K</v>
      </c>
      <c r="D160" s="9" t="str">
        <f>VLOOKUP(B160,Sheet1!A:F,6,0)</f>
        <v>张雷</v>
      </c>
      <c r="E160" s="9" t="str">
        <f>VLOOKUP(B160,Sheet1!A:D,4,0)</f>
        <v>河南省郑州市金水区经八路街道黄河路96号河南建筑工人文化宫院内四楼</v>
      </c>
      <c r="F160" s="9" t="str">
        <f>VLOOKUP(B160,Sheet1!A:B,2,0)</f>
        <v>（豫）人服证字[2023]第0105004913号</v>
      </c>
      <c r="G160" s="9"/>
      <c r="H160" s="9" t="s">
        <v>1599</v>
      </c>
    </row>
    <row r="161" s="1" customFormat="1" ht="30" customHeight="1" spans="1:8">
      <c r="A161" s="6">
        <v>160</v>
      </c>
      <c r="B161" s="8" t="s">
        <v>1551</v>
      </c>
      <c r="C161" s="9" t="str">
        <f>VLOOKUP(B161,Sheet1!A:C,3,0)</f>
        <v>91410105MA9GRR0RXX</v>
      </c>
      <c r="D161" s="9" t="str">
        <f>VLOOKUP(B161,Sheet1!A:F,6,0)</f>
        <v>郭翔</v>
      </c>
      <c r="E161" s="9" t="str">
        <f>VLOOKUP(B161,Sheet1!A:D,4,0)</f>
        <v>河南省郑州市金水区宏康路55号2号商业楼（裙房）二层209、210号</v>
      </c>
      <c r="F161" s="9" t="str">
        <f>VLOOKUP(B161,Sheet1!A:B,2,0)</f>
        <v>（豫）人服证字[2023]第0105030013</v>
      </c>
      <c r="G161" s="9"/>
      <c r="H161" s="9" t="s">
        <v>1599</v>
      </c>
    </row>
    <row r="162" s="3" customFormat="1" ht="30" customHeight="1" spans="1:8">
      <c r="A162" s="6">
        <v>161</v>
      </c>
      <c r="B162" s="11" t="s">
        <v>1462</v>
      </c>
      <c r="C162" s="12" t="str">
        <f>VLOOKUP(B162,Sheet1!A:C,3,0)</f>
        <v>91410105MACCBC993X</v>
      </c>
      <c r="D162" s="12" t="str">
        <f>VLOOKUP(B162,Sheet1!A:F,6,0)</f>
        <v>郑怀通</v>
      </c>
      <c r="E162" s="12" t="str">
        <f>VLOOKUP(B162,Sheet1!A:D,4,0)</f>
        <v>河南省郑州市金水区南阳路226号富田丽景花园38号楼7层708号</v>
      </c>
      <c r="F162" s="12" t="str">
        <f>VLOOKUP(B162,Sheet1!A:B,2,0)</f>
        <v>（豫）人服证字[2023]第0105028313</v>
      </c>
      <c r="G162" s="12"/>
      <c r="H162" s="12" t="s">
        <v>1600</v>
      </c>
    </row>
    <row r="163" s="1" customFormat="1" ht="30" customHeight="1" spans="1:8">
      <c r="A163" s="6">
        <v>162</v>
      </c>
      <c r="B163" s="8" t="s">
        <v>1257</v>
      </c>
      <c r="C163" s="9" t="str">
        <f>VLOOKUP(B163,Sheet1!A:C,3,0)</f>
        <v>91410105MA9L3FU941</v>
      </c>
      <c r="D163" s="9" t="str">
        <f>VLOOKUP(B163,Sheet1!A:F,6,0)</f>
        <v>程坤</v>
      </c>
      <c r="E163" s="9" t="str">
        <f>VLOOKUP(B163,Sheet1!A:D,4,0)</f>
        <v>河南省郑州市金水区凤凰台街道郑汴路127号环球大厦B座21楼2104室</v>
      </c>
      <c r="F163" s="9" t="str">
        <f>VLOOKUP(B163,Sheet1!A:B,2,0)</f>
        <v>（豫）人服证字[2023]第0105024213</v>
      </c>
      <c r="G163" s="9"/>
      <c r="H163" s="9" t="s">
        <v>1599</v>
      </c>
    </row>
    <row r="164" s="1" customFormat="1" ht="30" customHeight="1" spans="1:8">
      <c r="A164" s="6">
        <v>163</v>
      </c>
      <c r="B164" s="8" t="s">
        <v>122</v>
      </c>
      <c r="C164" s="9" t="str">
        <f>VLOOKUP(B164,Sheet1!A:C,3,0)</f>
        <v>91410105054728208J</v>
      </c>
      <c r="D164" s="9" t="str">
        <f>VLOOKUP(B164,Sheet1!A:F,6,0)</f>
        <v>邓远福</v>
      </c>
      <c r="E164" s="9" t="str">
        <f>VLOOKUP(B164,Sheet1!A:D,4,0)</f>
        <v>郑州市金水区文化路115号A1109号</v>
      </c>
      <c r="F164" s="9" t="str">
        <f>VLOOKUP(B164,Sheet1!A:B,2,0)</f>
        <v>（豫）人服证字[2023]第0105002813</v>
      </c>
      <c r="G164" s="9" t="str">
        <f>VLOOKUP(B164,Sheet1!A:E,5,0)</f>
        <v>豫人社人力备[2020]057号</v>
      </c>
      <c r="H164" s="9" t="s">
        <v>1599</v>
      </c>
    </row>
    <row r="165" s="1" customFormat="1" ht="30" customHeight="1" spans="1:8">
      <c r="A165" s="6">
        <v>164</v>
      </c>
      <c r="B165" s="8" t="s">
        <v>678</v>
      </c>
      <c r="C165" s="9" t="str">
        <f>VLOOKUP(B165,Sheet1!A:C,3,0)</f>
        <v>91410105558313938Q</v>
      </c>
      <c r="D165" s="9" t="str">
        <f>VLOOKUP(B165,Sheet1!A:F,6,0)</f>
        <v>周桂玲</v>
      </c>
      <c r="E165" s="9" t="str">
        <f>VLOOKUP(B165,Sheet1!A:D,4,0)</f>
        <v>郑州市金水区经三路66号1号楼1605号</v>
      </c>
      <c r="F165" s="9" t="str">
        <f>VLOOKUP(B165,Sheet1!A:B,2,0)</f>
        <v>（豫）人服证字[2023]第0105013213</v>
      </c>
      <c r="G165" s="9" t="str">
        <f>VLOOKUP(B165,Sheet1!A:E,5,0)</f>
        <v>豫人社人力备[2020]025号</v>
      </c>
      <c r="H165" s="9" t="s">
        <v>1599</v>
      </c>
    </row>
    <row r="166" s="3" customFormat="1" ht="30" customHeight="1" spans="1:8">
      <c r="A166" s="6">
        <v>165</v>
      </c>
      <c r="B166" s="11" t="s">
        <v>809</v>
      </c>
      <c r="C166" s="12" t="str">
        <f>VLOOKUP(B166,Sheet1!A:C,3,0)</f>
        <v>91410000MA9JYLTB8C</v>
      </c>
      <c r="D166" s="12" t="str">
        <f>VLOOKUP(B166,Sheet1!A:F,6,0)</f>
        <v>岳佳楠</v>
      </c>
      <c r="E166" s="12" t="str">
        <f>VLOOKUP(B166,Sheet1!A:D,4,0)</f>
        <v>河南省郑州市金水区经三路北86号4号楼608</v>
      </c>
      <c r="F166" s="12" t="str">
        <f>VLOOKUP(B166,Sheet1!A:B,2,0)</f>
        <v>（豫）人服证字[2023]第0105015813</v>
      </c>
      <c r="G166" s="12" t="str">
        <f>VLOOKUP(B166,Sheet1!A:E,5,0)</f>
        <v>豫人社人力备[2022]066号</v>
      </c>
      <c r="H166" s="12" t="s">
        <v>1600</v>
      </c>
    </row>
    <row r="167" s="1" customFormat="1" ht="30" customHeight="1" spans="1:8">
      <c r="A167" s="6">
        <v>166</v>
      </c>
      <c r="B167" s="8" t="s">
        <v>373</v>
      </c>
      <c r="C167" s="9" t="str">
        <f>VLOOKUP(B167,Sheet1!A:C,3,0)</f>
        <v>91410105694851466H</v>
      </c>
      <c r="D167" s="9" t="str">
        <f>VLOOKUP(B167,Sheet1!A:F,6,0)</f>
        <v>晁聚明</v>
      </c>
      <c r="E167" s="9" t="str">
        <f>VLOOKUP(B167,Sheet1!A:D,4,0)</f>
        <v>郑州市金水区红专路63号附1号华荣商务大厦10层10B号</v>
      </c>
      <c r="F167" s="9" t="str">
        <f>VLOOKUP(B167,Sheet1!A:B,2,0)</f>
        <v>（豫）人服证字[2023]第0105007613</v>
      </c>
      <c r="G167" s="9" t="str">
        <f>VLOOKUP(B167,Sheet1!A:E,5,0)</f>
        <v>豫人社人力备[2020]279号</v>
      </c>
      <c r="H167" s="9" t="s">
        <v>1599</v>
      </c>
    </row>
    <row r="168" s="1" customFormat="1" ht="30" customHeight="1" spans="1:8">
      <c r="A168" s="6">
        <v>167</v>
      </c>
      <c r="B168" s="8" t="s">
        <v>107</v>
      </c>
      <c r="C168" s="9" t="str">
        <f>VLOOKUP(B168,Sheet1!A:C,3,0)</f>
        <v>91410102MA3X697Q7T</v>
      </c>
      <c r="D168" s="9" t="str">
        <f>VLOOKUP(B168,Sheet1!A:F,6,0)</f>
        <v>张强</v>
      </c>
      <c r="E168" s="9" t="str">
        <f>VLOOKUP(B168,Sheet1!A:D,4,0)</f>
        <v>河南省郑州市金水区农业路68号郑州时代国际广场1603A</v>
      </c>
      <c r="F168" s="9" t="str">
        <f>VLOOKUP(B168,Sheet1!A:B,2,0)</f>
        <v>（豫）人服证字[2022]第0105002413号</v>
      </c>
      <c r="G168" s="9"/>
      <c r="H168" s="9" t="s">
        <v>1599</v>
      </c>
    </row>
    <row r="169" s="1" customFormat="1" ht="30" customHeight="1" spans="1:8">
      <c r="A169" s="6">
        <v>168</v>
      </c>
      <c r="B169" s="8" t="s">
        <v>1301</v>
      </c>
      <c r="C169" s="9" t="str">
        <f>VLOOKUP(B169,Sheet1!A:C,3,0)</f>
        <v>91410105MA9G2R133A</v>
      </c>
      <c r="D169" s="9" t="str">
        <f>VLOOKUP(B169,Sheet1!A:F,6,0)</f>
        <v>杨维</v>
      </c>
      <c r="E169" s="9" t="str">
        <f>VLOOKUP(B169,Sheet1!A:D,4,0)</f>
        <v>河南省郑州市金水区东风路142号瀚海海尚A座11层1114、1115、1116号</v>
      </c>
      <c r="F169" s="9" t="str">
        <f>VLOOKUP(B169,Sheet1!A:B,2,0)</f>
        <v>（豫）人服证字[2023]第0105025113</v>
      </c>
      <c r="G169" s="9"/>
      <c r="H169" s="9" t="s">
        <v>1599</v>
      </c>
    </row>
    <row r="170" s="1" customFormat="1" ht="30" customHeight="1" spans="1:8">
      <c r="A170" s="6">
        <v>169</v>
      </c>
      <c r="B170" s="8" t="s">
        <v>941</v>
      </c>
      <c r="C170" s="9" t="str">
        <f>VLOOKUP(B170,Sheet1!A:C,3,0)</f>
        <v>91410104MA46TRW56H</v>
      </c>
      <c r="D170" s="9" t="str">
        <f>VLOOKUP(B170,Sheet1!A:F,6,0)</f>
        <v>张童飞</v>
      </c>
      <c r="E170" s="9" t="str">
        <f>VLOOKUP(B170,Sheet1!A:D,4,0)</f>
        <v>河南省郑州市金水区金水路288号升龙大厦11号楼16楼1607号</v>
      </c>
      <c r="F170" s="9" t="str">
        <f>VLOOKUP(B170,Sheet1!A:B,2,0)</f>
        <v>（豫）人服证字[2023]第0105018413</v>
      </c>
      <c r="G170" s="9"/>
      <c r="H170" s="9" t="s">
        <v>1599</v>
      </c>
    </row>
    <row r="171" s="1" customFormat="1" ht="30" customHeight="1" spans="1:8">
      <c r="A171" s="6">
        <v>170</v>
      </c>
      <c r="B171" s="8" t="s">
        <v>1458</v>
      </c>
      <c r="C171" s="9" t="str">
        <f>VLOOKUP(B171,Sheet1!A:C,3,0)</f>
        <v>91410105169951872F</v>
      </c>
      <c r="D171" s="9" t="str">
        <f>VLOOKUP(B171,Sheet1!A:F,6,0)</f>
        <v>李子宪</v>
      </c>
      <c r="E171" s="9" t="str">
        <f>VLOOKUP(B171,Sheet1!A:D,4,0)</f>
        <v>郑州市经八路6号院</v>
      </c>
      <c r="F171" s="9" t="str">
        <f>VLOOKUP(B171,Sheet1!A:B,2,0)</f>
        <v>（豫）人服证字[2023]第0105028213</v>
      </c>
      <c r="G171" s="9"/>
      <c r="H171" s="9" t="s">
        <v>1599</v>
      </c>
    </row>
    <row r="172" s="1" customFormat="1" ht="30" customHeight="1" spans="1:8">
      <c r="A172" s="6">
        <v>171</v>
      </c>
      <c r="B172" s="8" t="s">
        <v>1452</v>
      </c>
      <c r="C172" s="9" t="str">
        <f>VLOOKUP(B172,Sheet1!A:C,3,0)</f>
        <v>91410105MA9KMM9763</v>
      </c>
      <c r="D172" s="9" t="str">
        <f>VLOOKUP(B172,Sheet1!A:F,6,0)</f>
        <v>陈志军</v>
      </c>
      <c r="E172" s="9" t="str">
        <f>VLOOKUP(B172,Sheet1!A:D,4,0)</f>
        <v>河南省郑州市金水区金水路266号国家开发银行大厦6层610号</v>
      </c>
      <c r="F172" s="9" t="str">
        <f>VLOOKUP(B172,Sheet1!A:B,2,0)</f>
        <v>（豫）人服证字[2023]第0105028113</v>
      </c>
      <c r="G172" s="9" t="str">
        <f>VLOOKUP(B172,Sheet1!A:E,5,0)</f>
        <v>金人社人力备[2023]044号</v>
      </c>
      <c r="H172" s="9" t="s">
        <v>1599</v>
      </c>
    </row>
    <row r="173" s="1" customFormat="1" ht="30" customHeight="1" spans="1:8">
      <c r="A173" s="6">
        <v>172</v>
      </c>
      <c r="B173" s="8" t="s">
        <v>739</v>
      </c>
      <c r="C173" s="9" t="str">
        <f>VLOOKUP(B173,Sheet1!A:C,3,0)</f>
        <v>914101055803462421</v>
      </c>
      <c r="D173" s="9" t="str">
        <f>VLOOKUP(B173,Sheet1!A:F,6,0)</f>
        <v>杨海燕</v>
      </c>
      <c r="E173" s="9" t="str">
        <f>VLOOKUP(B173,Sheet1!A:D,4,0)</f>
        <v>河南省郑州市金水区黄河路1号璞丽A座2406</v>
      </c>
      <c r="F173" s="9" t="str">
        <f>VLOOKUP(B173,Sheet1!A:B,2,0)</f>
        <v>（豫）人服证字[2023]第0105014413号</v>
      </c>
      <c r="G173" s="9" t="str">
        <f>VLOOKUP(B173,Sheet1!A:E,5,0)</f>
        <v>豫人社人力备[2021]083号</v>
      </c>
      <c r="H173" s="9" t="s">
        <v>1599</v>
      </c>
    </row>
    <row r="174" s="1" customFormat="1" ht="30" customHeight="1" spans="1:8">
      <c r="A174" s="6">
        <v>173</v>
      </c>
      <c r="B174" s="8" t="s">
        <v>1541</v>
      </c>
      <c r="C174" s="9" t="str">
        <f>VLOOKUP(B174,Sheet1!A:C,3,0)</f>
        <v>91410105MA9L232Y24</v>
      </c>
      <c r="D174" s="9" t="str">
        <f>VLOOKUP(B174,Sheet1!A:F,6,0)</f>
        <v>黄建华</v>
      </c>
      <c r="E174" s="9" t="str">
        <f>VLOOKUP(B174,Sheet1!A:D,4,0)</f>
        <v>河南省郑州市金水区优胜南路文化路交叉口国奥大厦23楼2308</v>
      </c>
      <c r="F174" s="9" t="str">
        <f>VLOOKUP(B174,Sheet1!A:B,2,0)</f>
        <v>（豫）人服证字[2023]第0105029813</v>
      </c>
      <c r="G174" s="9"/>
      <c r="H174" s="9" t="s">
        <v>1599</v>
      </c>
    </row>
    <row r="175" s="1" customFormat="1" ht="30" customHeight="1" spans="1:8">
      <c r="A175" s="6">
        <v>174</v>
      </c>
      <c r="B175" s="8" t="s">
        <v>559</v>
      </c>
      <c r="C175" s="53" t="str">
        <f>VLOOKUP(B175,Sheet1!A:C,3,0)</f>
        <v>914101057648582697</v>
      </c>
      <c r="D175" s="9" t="str">
        <f>VLOOKUP(B175,Sheet1!A:F,6,0)</f>
        <v>华睿</v>
      </c>
      <c r="E175" s="9" t="str">
        <f>VLOOKUP(B175,Sheet1!A:D,4,0)</f>
        <v>郑州市金水区红专路63号附1号华荣商务大厦八层8A房</v>
      </c>
      <c r="F175" s="9" t="str">
        <f>VLOOKUP(B175,Sheet1!A:B,2,0)</f>
        <v>（豫）人服证字[2023]第0105010913号</v>
      </c>
      <c r="G175" s="9"/>
      <c r="H175" s="9" t="s">
        <v>1599</v>
      </c>
    </row>
    <row r="176" s="1" customFormat="1" ht="30" customHeight="1" spans="1:8">
      <c r="A176" s="6">
        <v>175</v>
      </c>
      <c r="B176" s="8" t="s">
        <v>252</v>
      </c>
      <c r="C176" s="9" t="str">
        <f>VLOOKUP(B176,Sheet1!A:C,3,0)</f>
        <v>91410105MA9F9AX54M</v>
      </c>
      <c r="D176" s="9" t="str">
        <f>VLOOKUP(B176,Sheet1!A:F,6,0)</f>
        <v>孙伟</v>
      </c>
      <c r="E176" s="9" t="str">
        <f>VLOOKUP(B176,Sheet1!A:D,4,0)</f>
        <v>河南省郑州市金水区经三路99号附1号鑫苑金融广场金座2217室</v>
      </c>
      <c r="F176" s="9" t="str">
        <f>VLOOKUP(B176,Sheet1!A:B,2,0)</f>
        <v>（豫）人服证字[2023]第0105005113</v>
      </c>
      <c r="G176" s="9"/>
      <c r="H176" s="9" t="s">
        <v>1599</v>
      </c>
    </row>
    <row r="177" s="1" customFormat="1" ht="30" customHeight="1" spans="1:8">
      <c r="A177" s="6">
        <v>176</v>
      </c>
      <c r="B177" s="8" t="s">
        <v>335</v>
      </c>
      <c r="C177" s="9" t="str">
        <f>VLOOKUP(B177,Sheet1!A:C,3,0)</f>
        <v>91410100353448740M</v>
      </c>
      <c r="D177" s="9" t="str">
        <f>VLOOKUP(B177,Sheet1!A:F,6,0)</f>
        <v>冯宁</v>
      </c>
      <c r="E177" s="9" t="str">
        <f>VLOOKUP(B177,Sheet1!A:D,4,0)</f>
        <v>郑州市金水区金水路河南信息广场B座13层1302、1303号</v>
      </c>
      <c r="F177" s="9" t="str">
        <f>VLOOKUP(B177,Sheet1!A:B,2,0)</f>
        <v>（豫）人服证字[2023]第01050006913</v>
      </c>
      <c r="G177" s="9"/>
      <c r="H177" s="9" t="s">
        <v>1599</v>
      </c>
    </row>
    <row r="178" s="1" customFormat="1" ht="30" customHeight="1" spans="1:8">
      <c r="A178" s="6">
        <v>177</v>
      </c>
      <c r="B178" s="8" t="s">
        <v>446</v>
      </c>
      <c r="C178" s="9" t="str">
        <f>VLOOKUP(B178,Sheet1!A:C,3,0)</f>
        <v>91410105MA9G8HCW6G</v>
      </c>
      <c r="D178" s="9" t="str">
        <f>VLOOKUP(B178,Sheet1!A:F,6,0)</f>
        <v>朱明琦</v>
      </c>
      <c r="E178" s="9" t="str">
        <f>VLOOKUP(B178,Sheet1!A:D,4,0)</f>
        <v>河南省郑州市金水区东风路街道文化路68号数码港12层西1210号</v>
      </c>
      <c r="F178" s="9" t="str">
        <f>VLOOKUP(B178,Sheet1!A:B,2,0)</f>
        <v>（豫）人服证字[2023]第0105008913</v>
      </c>
      <c r="G178" s="9" t="str">
        <f>VLOOKUP(B178,Sheet1!A:E,5,0)</f>
        <v>豫人社人力备[2021]183号</v>
      </c>
      <c r="H178" s="9" t="s">
        <v>1599</v>
      </c>
    </row>
    <row r="179" s="1" customFormat="1" ht="30" customHeight="1" spans="1:8">
      <c r="A179" s="6">
        <v>178</v>
      </c>
      <c r="B179" s="8" t="s">
        <v>951</v>
      </c>
      <c r="C179" s="9" t="str">
        <f>VLOOKUP(B179,Sheet1!A:C,3,0)</f>
        <v>9141010556373581XD</v>
      </c>
      <c r="D179" s="9" t="str">
        <f>VLOOKUP(B179,Sheet1!A:F,6,0)</f>
        <v>刘艳凡</v>
      </c>
      <c r="E179" s="9" t="str">
        <f>VLOOKUP(B179,Sheet1!A:D,4,0)</f>
        <v>河南省郑州市金水区凤鸣路1号院5号楼18层1803、1817、1818号</v>
      </c>
      <c r="F179" s="9" t="str">
        <f>VLOOKUP(B179,Sheet1!A:B,2,0)</f>
        <v>（豫）人服证字[2023]第0105018613号</v>
      </c>
      <c r="G179" s="9" t="str">
        <f>VLOOKUP(B179,Sheet1!A:E,5,0)</f>
        <v>豫人社人力备[2020]027号</v>
      </c>
      <c r="H179" s="9" t="s">
        <v>1599</v>
      </c>
    </row>
    <row r="180" s="1" customFormat="1" ht="30" customHeight="1" spans="1:8">
      <c r="A180" s="6">
        <v>179</v>
      </c>
      <c r="B180" s="8" t="s">
        <v>257</v>
      </c>
      <c r="C180" s="9" t="str">
        <f>VLOOKUP(B180,Sheet1!A:C,3,0)</f>
        <v>91410105MA9FYJT09B</v>
      </c>
      <c r="D180" s="9" t="str">
        <f>VLOOKUP(B180,Sheet1!A:F,6,0)</f>
        <v>张明霞</v>
      </c>
      <c r="E180" s="9" t="str">
        <f>VLOOKUP(B180,Sheet1!A:D,4,0)</f>
        <v>河南省郑州市金水区郑汴路127号院2号楼16层1608号</v>
      </c>
      <c r="F180" s="9" t="str">
        <f>VLOOKUP(B180,Sheet1!A:B,2,0)</f>
        <v>（豫）人服证字[2023]第0105005213</v>
      </c>
      <c r="G180" s="9"/>
      <c r="H180" s="9" t="s">
        <v>1599</v>
      </c>
    </row>
    <row r="181" s="1" customFormat="1" ht="30" customHeight="1" spans="1:8">
      <c r="A181" s="6">
        <v>180</v>
      </c>
      <c r="B181" s="8" t="s">
        <v>1281</v>
      </c>
      <c r="C181" s="9" t="str">
        <f>VLOOKUP(B181,Sheet1!A:C,3,0)</f>
        <v>91410105MA9NJJ2C0Q</v>
      </c>
      <c r="D181" s="9" t="str">
        <f>VLOOKUP(B181,Sheet1!A:F,6,0)</f>
        <v>李辉辉</v>
      </c>
      <c r="E181" s="9" t="str">
        <f>VLOOKUP(B181,Sheet1!A:D,4,0)</f>
        <v>河南省郑州市金水区顺河路99号院6号楼4层13号</v>
      </c>
      <c r="F181" s="9" t="str">
        <f>VLOOKUP(B181,Sheet1!A:B,2,0)</f>
        <v>（豫）人服证字[2023]第0105024713</v>
      </c>
      <c r="G181" s="9"/>
      <c r="H181" s="9" t="s">
        <v>1599</v>
      </c>
    </row>
    <row r="182" s="1" customFormat="1" ht="30" customHeight="1" spans="1:8">
      <c r="A182" s="6">
        <v>181</v>
      </c>
      <c r="B182" s="8" t="s">
        <v>751</v>
      </c>
      <c r="C182" s="9" t="str">
        <f>VLOOKUP(B182,Sheet1!A:C,3,0)</f>
        <v>91410105MA410D414G</v>
      </c>
      <c r="D182" s="9" t="str">
        <f>VLOOKUP(B182,Sheet1!A:F,6,0)</f>
        <v>张少峰</v>
      </c>
      <c r="E182" s="9" t="str">
        <f>VLOOKUP(B182,Sheet1!A:D,4,0)</f>
        <v>河南省郑州市金水区纬五路12号合作大厦A座3层302号</v>
      </c>
      <c r="F182" s="9" t="str">
        <f>VLOOKUP(B182,Sheet1!A:B,2,0)</f>
        <v>（豫）人服证字[2023]第0105014613号</v>
      </c>
      <c r="G182" s="9"/>
      <c r="H182" s="9" t="s">
        <v>1599</v>
      </c>
    </row>
    <row r="183" s="1" customFormat="1" ht="30" customHeight="1" spans="1:8">
      <c r="A183" s="6">
        <v>182</v>
      </c>
      <c r="B183" s="8" t="s">
        <v>1311</v>
      </c>
      <c r="C183" s="9" t="str">
        <f>VLOOKUP(B183,Sheet1!A:C,3,0)</f>
        <v>9141010535612715XT</v>
      </c>
      <c r="D183" s="9" t="str">
        <f>VLOOKUP(B183,Sheet1!A:F,6,0)</f>
        <v>江天琦</v>
      </c>
      <c r="E183" s="9" t="str">
        <f>VLOOKUP(B183,Sheet1!A:D,4,0)</f>
        <v>河南省郑州市金水区优胜南路26号2801号</v>
      </c>
      <c r="F183" s="9" t="str">
        <f>VLOOKUP(B183,Sheet1!A:B,2,0)</f>
        <v>（豫）人服证字[2023]第0105025313</v>
      </c>
      <c r="G183" s="9"/>
      <c r="H183" s="9" t="s">
        <v>1599</v>
      </c>
    </row>
    <row r="184" s="1" customFormat="1" ht="30" customHeight="1" spans="1:8">
      <c r="A184" s="6">
        <v>183</v>
      </c>
      <c r="B184" s="8" t="s">
        <v>268</v>
      </c>
      <c r="C184" s="9" t="str">
        <f>VLOOKUP(B184,Sheet1!A:C,3,0)</f>
        <v>91410105MA47Y36W47</v>
      </c>
      <c r="D184" s="9" t="str">
        <f>VLOOKUP(B184,Sheet1!A:F,6,0)</f>
        <v>孙恒</v>
      </c>
      <c r="E184" s="9" t="str">
        <f>VLOOKUP(B184,Sheet1!A:D,4,0)</f>
        <v>河南省郑州市金水区嵩山北路152号索克嵩山大厦23层2302号</v>
      </c>
      <c r="F184" s="9" t="str">
        <f>VLOOKUP(B184,Sheet1!A:B,2,0)</f>
        <v>（豫）人服证字[2023]第0105005513</v>
      </c>
      <c r="G184" s="9"/>
      <c r="H184" s="9" t="s">
        <v>1599</v>
      </c>
    </row>
    <row r="185" s="1" customFormat="1" ht="30" customHeight="1" spans="1:8">
      <c r="A185" s="6">
        <v>184</v>
      </c>
      <c r="B185" s="8" t="s">
        <v>166</v>
      </c>
      <c r="C185" s="9" t="str">
        <f>VLOOKUP(B185,Sheet1!A:C,3,0)</f>
        <v>91410105MA9M9B7D3L</v>
      </c>
      <c r="D185" s="9" t="str">
        <f>VLOOKUP(B185,Sheet1!A:F,6,0)</f>
        <v>唐义平</v>
      </c>
      <c r="E185" s="9" t="str">
        <f>VLOOKUP(B185,Sheet1!A:D,4,0)</f>
        <v>河南省郑州市金水区杨金路8号院聚方科技园A3座5层502号</v>
      </c>
      <c r="F185" s="9" t="str">
        <f>VLOOKUP(B185,Sheet1!A:B,2,0)</f>
        <v>（豫）人服证字[2023]第0105003613号</v>
      </c>
      <c r="G185" s="9"/>
      <c r="H185" s="9" t="s">
        <v>1599</v>
      </c>
    </row>
    <row r="186" s="1" customFormat="1" ht="30" customHeight="1" spans="1:8">
      <c r="A186" s="6">
        <v>185</v>
      </c>
      <c r="B186" s="8" t="s">
        <v>212</v>
      </c>
      <c r="C186" s="9" t="str">
        <f>VLOOKUP(B186,Sheet1!A:C,3,0)</f>
        <v>91410000MA47NCGK4C</v>
      </c>
      <c r="D186" s="9" t="str">
        <f>VLOOKUP(B186,Sheet1!A:F,6,0)</f>
        <v>赵丽萍</v>
      </c>
      <c r="E186" s="9" t="str">
        <f>VLOOKUP(B186,Sheet1!A:D,4,0)</f>
        <v>河南省郑州市金水区黄河路131号1号楼8层07、08号</v>
      </c>
      <c r="F186" s="9" t="str">
        <f>VLOOKUP(B186,Sheet1!A:B,2,0)</f>
        <v>（豫）人服证字[2023]第0105004413</v>
      </c>
      <c r="G186" s="9" t="str">
        <f>VLOOKUP(B186,Sheet1!A:E,5,0)</f>
        <v>豫人社人力备[2020]284号</v>
      </c>
      <c r="H186" s="9" t="s">
        <v>1599</v>
      </c>
    </row>
    <row r="187" s="1" customFormat="1" ht="30" customHeight="1" spans="1:8">
      <c r="A187" s="6">
        <v>186</v>
      </c>
      <c r="B187" s="8" t="s">
        <v>998</v>
      </c>
      <c r="C187" s="9" t="str">
        <f>VLOOKUP(B187,Sheet1!A:C,3,0)</f>
        <v>91410105MA46CDNE1L</v>
      </c>
      <c r="D187" s="9" t="str">
        <f>VLOOKUP(B187,Sheet1!A:F,6,0)</f>
        <v>赵应武</v>
      </c>
      <c r="E187" s="9" t="str">
        <f>VLOOKUP(B187,Sheet1!A:D,4,0)</f>
        <v>河南省郑州市金水区东风路3号附3号12层1217号14层1415号</v>
      </c>
      <c r="F187" s="9" t="str">
        <f>VLOOKUP(B187,Sheet1!A:B,2,0)</f>
        <v>（豫）人服证字[2023]第0105019413</v>
      </c>
      <c r="G187" s="9" t="str">
        <f>VLOOKUP(B187,Sheet1!A:E,5,0)</f>
        <v>豫人社人力备[2021]011号</v>
      </c>
      <c r="H187" s="9" t="s">
        <v>1599</v>
      </c>
    </row>
    <row r="188" s="1" customFormat="1" ht="30" customHeight="1" spans="1:8">
      <c r="A188" s="6">
        <v>187</v>
      </c>
      <c r="B188" s="8" t="s">
        <v>229</v>
      </c>
      <c r="C188" s="9" t="str">
        <f>VLOOKUP(B188,Sheet1!A:C,3,0)</f>
        <v>91410105MA448A7M33</v>
      </c>
      <c r="D188" s="9" t="str">
        <f>VLOOKUP(B188,Sheet1!A:F,6,0)</f>
        <v>祝文倩</v>
      </c>
      <c r="E188" s="9" t="str">
        <f>VLOOKUP(B188,Sheet1!A:D,4,0)</f>
        <v>河南省郑州市金水区农业路东33号英特大厦10层1013号C-D室</v>
      </c>
      <c r="F188" s="9" t="str">
        <f>VLOOKUP(B188,Sheet1!A:B,2,0)</f>
        <v>（豫）人服证字[2023]第0105004713</v>
      </c>
      <c r="G188" s="9" t="str">
        <f>VLOOKUP(B188,Sheet1!A:E,5,0)</f>
        <v>豫人社人力备[2020]207号</v>
      </c>
      <c r="H188" s="9" t="s">
        <v>1599</v>
      </c>
    </row>
    <row r="189" s="1" customFormat="1" ht="30" customHeight="1" spans="1:8">
      <c r="A189" s="6">
        <v>188</v>
      </c>
      <c r="B189" s="8" t="s">
        <v>843</v>
      </c>
      <c r="C189" s="9" t="str">
        <f>VLOOKUP(B189,Sheet1!A:C,3,0)</f>
        <v>91410105MA3X787M7K</v>
      </c>
      <c r="D189" s="9" t="str">
        <f>VLOOKUP(B189,Sheet1!A:F,6,0)</f>
        <v>郑萌</v>
      </c>
      <c r="E189" s="9" t="str">
        <f>VLOOKUP(B189,Sheet1!A:D,4,0)</f>
        <v>郑州市金水区文化路102号院1号楼7层706号</v>
      </c>
      <c r="F189" s="9" t="str">
        <f>VLOOKUP(B189,Sheet1!A:B,2,0)</f>
        <v>（豫）人服证字[2023]第0105016413</v>
      </c>
      <c r="G189" s="9" t="str">
        <f>VLOOKUP(B189,Sheet1!A:E,5,0)</f>
        <v>豫人社人力备[2020]138号</v>
      </c>
      <c r="H189" s="9" t="s">
        <v>1599</v>
      </c>
    </row>
    <row r="190" s="1" customFormat="1" ht="30" customHeight="1" spans="1:8">
      <c r="A190" s="6">
        <v>189</v>
      </c>
      <c r="B190" s="8" t="s">
        <v>361</v>
      </c>
      <c r="C190" s="9" t="str">
        <f>VLOOKUP(B190,Sheet1!A:C,3,0)</f>
        <v>91410105MA486JQ79C</v>
      </c>
      <c r="D190" s="9" t="str">
        <f>VLOOKUP(B190,Sheet1!A:F,6,0)</f>
        <v>张栋凯</v>
      </c>
      <c r="E190" s="9" t="str">
        <f>VLOOKUP(B190,Sheet1!A:D,4,0)</f>
        <v>郑州市金水区丰庆路4号院11号楼1单元4层8号</v>
      </c>
      <c r="F190" s="9" t="str">
        <f>VLOOKUP(B190,Sheet1!A:B,2,0)</f>
        <v>（豫）人服证字[2023]第0105007413号</v>
      </c>
      <c r="G190" s="9" t="str">
        <f>VLOOKUP(B190,Sheet1!A:E,5,0)</f>
        <v>豫人社人力备[2022]003号</v>
      </c>
      <c r="H190" s="9" t="s">
        <v>1599</v>
      </c>
    </row>
    <row r="191" s="1" customFormat="1" ht="30" customHeight="1" spans="1:8">
      <c r="A191" s="6">
        <v>190</v>
      </c>
      <c r="B191" s="8" t="s">
        <v>112</v>
      </c>
      <c r="C191" s="9" t="str">
        <f>VLOOKUP(B191,Sheet1!A:C,3,0)</f>
        <v>91410105MA9LYU5281</v>
      </c>
      <c r="D191" s="9" t="str">
        <f>VLOOKUP(B191,Sheet1!A:F,6,0)</f>
        <v>郑承霞</v>
      </c>
      <c r="E191" s="9" t="str">
        <f>VLOOKUP(B191,Sheet1!A:D,4,0)</f>
        <v>河南省郑州市金水区经三路北32号财富广场6号楼5层503号</v>
      </c>
      <c r="F191" s="9" t="str">
        <f>VLOOKUP(B191,Sheet1!A:B,2,0)</f>
        <v>（豫）人服证字[2023]第0105002613号</v>
      </c>
      <c r="G191" s="9"/>
      <c r="H191" s="9" t="s">
        <v>1599</v>
      </c>
    </row>
    <row r="192" s="1" customFormat="1" ht="30" customHeight="1" spans="1:8">
      <c r="A192" s="6">
        <v>191</v>
      </c>
      <c r="B192" s="8" t="s">
        <v>26</v>
      </c>
      <c r="C192" s="9" t="str">
        <f>VLOOKUP(B192,Sheet1!A:C,3,0)</f>
        <v>91410100MA46PBPF8F</v>
      </c>
      <c r="D192" s="9" t="str">
        <f>VLOOKUP(B192,Sheet1!A:F,6,0)</f>
        <v>李雪娜</v>
      </c>
      <c r="E192" s="9" t="str">
        <f>VLOOKUP(B192,Sheet1!A:D,4,0)</f>
        <v>河南省郑州市金水区经三路与广电南路交汇处金印现代城5号楼14楼1402室</v>
      </c>
      <c r="F192" s="9" t="str">
        <f>VLOOKUP(B192,Sheet1!A:B,2,0)</f>
        <v>（豫）人服证字[2022]第0105000613号</v>
      </c>
      <c r="G192" s="9"/>
      <c r="H192" s="9" t="s">
        <v>1599</v>
      </c>
    </row>
    <row r="193" s="1" customFormat="1" ht="30" customHeight="1" spans="1:8">
      <c r="A193" s="6">
        <v>192</v>
      </c>
      <c r="B193" s="8" t="s">
        <v>1272</v>
      </c>
      <c r="C193" s="9" t="str">
        <f>VLOOKUP(B193,Sheet1!A:C,3,0)</f>
        <v>91410105MA9NG3JA2U</v>
      </c>
      <c r="D193" s="9" t="str">
        <f>VLOOKUP(B193,Sheet1!A:F,6,0)</f>
        <v>白志霞</v>
      </c>
      <c r="E193" s="9" t="str">
        <f>VLOOKUP(B193,Sheet1!A:D,4,0)</f>
        <v>河南省郑州市金水区杜岭街街道北二七路88号青商会7楼723号</v>
      </c>
      <c r="F193" s="9" t="str">
        <f>VLOOKUP(B193,Sheet1!A:B,2,0)</f>
        <v>（豫）人服证字[2023]第0105024513</v>
      </c>
      <c r="G193" s="9"/>
      <c r="H193" s="9" t="s">
        <v>1599</v>
      </c>
    </row>
    <row r="194" s="1" customFormat="1" ht="30" customHeight="1" spans="1:8">
      <c r="A194" s="6">
        <v>193</v>
      </c>
      <c r="B194" s="8" t="s">
        <v>434</v>
      </c>
      <c r="C194" s="9" t="str">
        <f>VLOOKUP(B194,Sheet1!A:C,3,0)</f>
        <v>91410102061371745P</v>
      </c>
      <c r="D194" s="9" t="str">
        <f>VLOOKUP(B194,Sheet1!A:F,6,0)</f>
        <v>吕延辉</v>
      </c>
      <c r="E194" s="9" t="str">
        <f>VLOOKUP(B194,Sheet1!A:D,4,0)</f>
        <v>郑州市金水区农业路东1号单元7层711号</v>
      </c>
      <c r="F194" s="9" t="str">
        <f>VLOOKUP(B194,Sheet1!A:B,2,0)</f>
        <v>（豫）人服证字[2023]第0105008713</v>
      </c>
      <c r="G194" s="9" t="str">
        <f>VLOOKUP(B194,Sheet1!A:E,5,0)</f>
        <v>豫人社人力备[2020]054号</v>
      </c>
      <c r="H194" s="9" t="s">
        <v>1599</v>
      </c>
    </row>
    <row r="195" s="1" customFormat="1" ht="30" customHeight="1" spans="1:8">
      <c r="A195" s="6">
        <v>194</v>
      </c>
      <c r="B195" s="8" t="s">
        <v>367</v>
      </c>
      <c r="C195" s="9" t="str">
        <f>VLOOKUP(B195,Sheet1!A:C,3,0)</f>
        <v>91410105MA9KHQK612</v>
      </c>
      <c r="D195" s="9" t="str">
        <f>VLOOKUP(B195,Sheet1!A:F,6,0)</f>
        <v>周秀存</v>
      </c>
      <c r="E195" s="9" t="str">
        <f>VLOOKUP(B195,Sheet1!A:D,4,0)</f>
        <v>郑州市金水区北三环73号瀚海北金10层10018号</v>
      </c>
      <c r="F195" s="9" t="str">
        <f>VLOOKUP(B195,Sheet1!A:B,2,0)</f>
        <v>（豫）人服证字[2023]第0105007513</v>
      </c>
      <c r="G195" s="9" t="str">
        <f>VLOOKUP(B195,Sheet1!A:E,5,0)</f>
        <v>豫人社人力备[2022]032号</v>
      </c>
      <c r="H195" s="9" t="s">
        <v>1599</v>
      </c>
    </row>
    <row r="196" s="1" customFormat="1" ht="30" customHeight="1" spans="1:8">
      <c r="A196" s="6">
        <v>195</v>
      </c>
      <c r="B196" s="8" t="s">
        <v>171</v>
      </c>
      <c r="C196" s="9" t="str">
        <f>VLOOKUP(B196,Sheet1!A:C,3,0)</f>
        <v>91410105MA9G2QK906</v>
      </c>
      <c r="D196" s="9" t="str">
        <f>VLOOKUP(B196,Sheet1!A:F,6,0)</f>
        <v>周晓鑫</v>
      </c>
      <c r="E196" s="9" t="str">
        <f>VLOOKUP(B196,Sheet1!A:D,4,0)</f>
        <v>河南省郑州市金水区花园路122号金水建业凯旋广场一幢20层2023号</v>
      </c>
      <c r="F196" s="9" t="str">
        <f>VLOOKUP(B196,Sheet1!A:B,2,0)</f>
        <v>（豫）人服证字[2023]第0105003713</v>
      </c>
      <c r="G196" s="9" t="str">
        <f>VLOOKUP(B196,Sheet1!A:E,5,0)</f>
        <v>豫人社人力备[2021]125号</v>
      </c>
      <c r="H196" s="9" t="s">
        <v>1599</v>
      </c>
    </row>
    <row r="197" s="1" customFormat="1" ht="30" customHeight="1" spans="1:8">
      <c r="A197" s="6">
        <v>196</v>
      </c>
      <c r="B197" s="8" t="s">
        <v>189</v>
      </c>
      <c r="C197" s="9" t="str">
        <f>VLOOKUP(B197,Sheet1!A:C,3,0)</f>
        <v>91410100576304832F</v>
      </c>
      <c r="D197" s="9" t="str">
        <f>VLOOKUP(B197,Sheet1!A:F,6,0)</f>
        <v>郝东阁</v>
      </c>
      <c r="E197" s="9" t="str">
        <f>VLOOKUP(B197,Sheet1!A:D,4,0)</f>
        <v>郑州市金水区东风路22号恒美国际商务大楼508</v>
      </c>
      <c r="F197" s="9" t="str">
        <f>VLOOKUP(B197,Sheet1!A:B,2,0)</f>
        <v>（豫）人服证字[2023]第0105004013</v>
      </c>
      <c r="G197" s="9" t="str">
        <f>VLOOKUP(B197,Sheet1!A:E,5,0)</f>
        <v>豫人社人力备[2020]002号</v>
      </c>
      <c r="H197" s="9" t="s">
        <v>1599</v>
      </c>
    </row>
    <row r="198" s="1" customFormat="1" ht="30" customHeight="1" spans="1:8">
      <c r="A198" s="6">
        <v>197</v>
      </c>
      <c r="B198" s="8" t="s">
        <v>855</v>
      </c>
      <c r="C198" s="9" t="str">
        <f>VLOOKUP(B198,Sheet1!A:C,3,0)</f>
        <v>91410100761674624W</v>
      </c>
      <c r="D198" s="9" t="str">
        <f>VLOOKUP(B198,Sheet1!A:F,6,0)</f>
        <v>黄国钰</v>
      </c>
      <c r="E198" s="9" t="str">
        <f>VLOOKUP(B198,Sheet1!A:D,4,0)</f>
        <v>郑州市金水区文化路102号院1号楼7层706号</v>
      </c>
      <c r="F198" s="9" t="str">
        <f>VLOOKUP(B198,Sheet1!A:B,2,0)</f>
        <v>（豫）人服证字[2023]第0105016613号</v>
      </c>
      <c r="G198" s="9"/>
      <c r="H198" s="9" t="s">
        <v>1599</v>
      </c>
    </row>
    <row r="199" s="1" customFormat="1" ht="30" customHeight="1" spans="1:8">
      <c r="A199" s="6">
        <v>198</v>
      </c>
      <c r="B199" s="8" t="s">
        <v>884</v>
      </c>
      <c r="C199" s="9" t="str">
        <f>VLOOKUP(B199,Sheet1!A:C,3,0)</f>
        <v>91410105MA47G4F123</v>
      </c>
      <c r="D199" s="9" t="str">
        <f>VLOOKUP(B199,Sheet1!A:F,6,0)</f>
        <v>周俊富</v>
      </c>
      <c r="E199" s="9" t="str">
        <f>VLOOKUP(B199,Sheet1!A:D,4,0)</f>
        <v>河南省郑州市金水区经三路85号注册会计师大厦1309-2</v>
      </c>
      <c r="F199" s="9" t="str">
        <f>VLOOKUP(B199,Sheet1!A:B,2,0)</f>
        <v>（豫）人服证字[2023]第0105017213</v>
      </c>
      <c r="G199" s="9" t="str">
        <f>VLOOKUP(B199,Sheet1!A:E,5,0)</f>
        <v>豫人社人力备[2021]239号</v>
      </c>
      <c r="H199" s="9" t="s">
        <v>1599</v>
      </c>
    </row>
    <row r="200" s="1" customFormat="1" ht="30" customHeight="1" spans="1:8">
      <c r="A200" s="6">
        <v>199</v>
      </c>
      <c r="B200" s="8" t="s">
        <v>1500</v>
      </c>
      <c r="C200" s="9" t="str">
        <f>VLOOKUP(B200,Sheet1!A:C,3,0)</f>
        <v>91410105MACRP4EH9R</v>
      </c>
      <c r="D200" s="9" t="str">
        <f>VLOOKUP(B200,Sheet1!A:F,6,0)</f>
        <v>逯林林</v>
      </c>
      <c r="E200" s="9" t="str">
        <f>VLOOKUP(B200,Sheet1!A:D,4,0)</f>
        <v>河南省郑州市金水区健康路159号发展大厦20楼2001号</v>
      </c>
      <c r="F200" s="9" t="str">
        <f>VLOOKUP(B200,Sheet1!A:B,2,0)</f>
        <v>（豫）人服证字[2023]第0105029013</v>
      </c>
      <c r="G200" s="9"/>
      <c r="H200" s="9" t="s">
        <v>1599</v>
      </c>
    </row>
    <row r="201" s="1" customFormat="1" ht="30" customHeight="1" spans="1:8">
      <c r="A201" s="6">
        <v>200</v>
      </c>
      <c r="B201" s="8" t="s">
        <v>1124</v>
      </c>
      <c r="C201" s="9" t="str">
        <f>VLOOKUP(B201,Sheet1!A:C,3,0)</f>
        <v>91410105MA47YPMG5K</v>
      </c>
      <c r="D201" s="9" t="str">
        <f>VLOOKUP(B201,Sheet1!A:F,6,0)</f>
        <v>任学成</v>
      </c>
      <c r="E201" s="9" t="str">
        <f>VLOOKUP(B201,Sheet1!A:D,4,0)</f>
        <v>河南省郑州市金水区郑花路59号21世纪广场4号楼19层1919</v>
      </c>
      <c r="F201" s="9" t="str">
        <f>VLOOKUP(B201,Sheet1!A:B,2,0)</f>
        <v>（豫）人服证字[2023]第0105021713号</v>
      </c>
      <c r="G201" s="9" t="str">
        <f>VLOOKUP(B201,Sheet1!A:E,5,0)</f>
        <v>豫人社人力备[2021]236号</v>
      </c>
      <c r="H201" s="9" t="s">
        <v>1599</v>
      </c>
    </row>
    <row r="202" s="1" customFormat="1" ht="30" customHeight="1" spans="1:8">
      <c r="A202" s="6">
        <v>201</v>
      </c>
      <c r="B202" s="8" t="s">
        <v>745</v>
      </c>
      <c r="C202" s="9" t="str">
        <f>VLOOKUP(B202,Sheet1!A:C,3,0)</f>
        <v>91410105395955142M</v>
      </c>
      <c r="D202" s="9" t="str">
        <f>VLOOKUP(B202,Sheet1!A:F,6,0)</f>
        <v>卢晓波</v>
      </c>
      <c r="E202" s="9" t="str">
        <f>VLOOKUP(B202,Sheet1!A:D,4,0)</f>
        <v>河南省郑州市金水区东风路街道正弘世玺中心2712室</v>
      </c>
      <c r="F202" s="9" t="str">
        <f>VLOOKUP(B202,Sheet1!A:B,2,0)</f>
        <v>（豫）人服证字[2023]第0105014513</v>
      </c>
      <c r="G202" s="9" t="str">
        <f>VLOOKUP(B202,Sheet1!A:E,5,0)</f>
        <v>豫人社人力备[2021]105号</v>
      </c>
      <c r="H202" s="9" t="s">
        <v>1599</v>
      </c>
    </row>
    <row r="203" s="1" customFormat="1" ht="30" customHeight="1" spans="1:8">
      <c r="A203" s="6">
        <v>202</v>
      </c>
      <c r="B203" s="8" t="s">
        <v>262</v>
      </c>
      <c r="C203" s="9" t="str">
        <f>VLOOKUP(B203,Sheet1!A:C,3,0)</f>
        <v>91410105MA46A39D6H</v>
      </c>
      <c r="D203" s="9" t="str">
        <f>VLOOKUP(B203,Sheet1!A:F,6,0)</f>
        <v>王亚军</v>
      </c>
      <c r="E203" s="9" t="str">
        <f>VLOOKUP(B203,Sheet1!A:D,4,0)</f>
        <v>郑州市金水区郑花路8号附8号1号楼8层2号</v>
      </c>
      <c r="F203" s="9" t="str">
        <f>VLOOKUP(B203,Sheet1!A:B,2,0)</f>
        <v>（豫）人服证字[2023]第0105005413</v>
      </c>
      <c r="G203" s="9" t="str">
        <f>VLOOKUP(B203,Sheet1!A:E,5,0)</f>
        <v>豫人社人力备[2020]217号</v>
      </c>
      <c r="H203" s="9" t="s">
        <v>1599</v>
      </c>
    </row>
    <row r="204" s="1" customFormat="1" ht="30" customHeight="1" spans="1:8">
      <c r="A204" s="6">
        <v>203</v>
      </c>
      <c r="B204" s="8" t="s">
        <v>480</v>
      </c>
      <c r="C204" s="9" t="str">
        <f>VLOOKUP(B204,Sheet1!A:C,3,0)</f>
        <v>91410100706783991H</v>
      </c>
      <c r="D204" s="9" t="str">
        <f>VLOOKUP(B204,Sheet1!A:F,6,0)</f>
        <v>黄晓涛</v>
      </c>
      <c r="E204" s="9" t="str">
        <f>VLOOKUP(B204,Sheet1!A:D,4,0)</f>
        <v>河南省郑州市金水区三全路86号1号楼3层</v>
      </c>
      <c r="F204" s="9" t="str">
        <f>VLOOKUP(B204,Sheet1!A:B,2,0)</f>
        <v>（豫）人服证字[2023]第0105009513</v>
      </c>
      <c r="G204" s="9" t="str">
        <f>VLOOKUP(B204,Sheet1!A:E,5,0)</f>
        <v>豫人社人力备[2020]013号</v>
      </c>
      <c r="H204" s="9" t="s">
        <v>1599</v>
      </c>
    </row>
    <row r="205" s="1" customFormat="1" ht="30" customHeight="1" spans="1:8">
      <c r="A205" s="6">
        <v>204</v>
      </c>
      <c r="B205" s="8" t="s">
        <v>1262</v>
      </c>
      <c r="C205" s="9" t="str">
        <f>VLOOKUP(B205,Sheet1!A:C,3,0)</f>
        <v>91410105MA9GMQMC7D</v>
      </c>
      <c r="D205" s="9" t="str">
        <f>VLOOKUP(B205,Sheet1!A:F,6,0)</f>
        <v>杨琳风</v>
      </c>
      <c r="E205" s="9" t="str">
        <f>VLOOKUP(B205,Sheet1!A:D,4,0)</f>
        <v>河南省郑州市金水区民航路15号22层2204、2205号</v>
      </c>
      <c r="F205" s="9" t="str">
        <f>VLOOKUP(B205,Sheet1!A:B,2,0)</f>
        <v>（豫）人服证字[2023]第0105024313</v>
      </c>
      <c r="G205" s="9"/>
      <c r="H205" s="9" t="s">
        <v>1599</v>
      </c>
    </row>
    <row r="206" s="1" customFormat="1" ht="30" customHeight="1" spans="1:8">
      <c r="A206" s="6">
        <v>205</v>
      </c>
      <c r="B206" s="8" t="s">
        <v>781</v>
      </c>
      <c r="C206" s="9" t="str">
        <f>VLOOKUP(B206,Sheet1!A:C,3,0)</f>
        <v>91410105MA9GKNK82G</v>
      </c>
      <c r="D206" s="9" t="str">
        <f>VLOOKUP(B206,Sheet1!A:F,6,0)</f>
        <v>李治华</v>
      </c>
      <c r="E206" s="9" t="str">
        <f>VLOOKUP(B206,Sheet1!A:D,4,0)</f>
        <v>郑州市金水区东风路街道东风路142号瀚海海尚C座10层1033号</v>
      </c>
      <c r="F206" s="9" t="str">
        <f>VLOOKUP(B206,Sheet1!A:B,2,0)</f>
        <v>（豫）人服证字[2023]第0105015213</v>
      </c>
      <c r="G206" s="9" t="str">
        <f>VLOOKUP(B206,Sheet1!A:E,5,0)</f>
        <v>豫人社人力备[2022]016号</v>
      </c>
      <c r="H206" s="9" t="s">
        <v>1599</v>
      </c>
    </row>
    <row r="207" s="1" customFormat="1" ht="30" customHeight="1" spans="1:8">
      <c r="A207" s="6">
        <v>206</v>
      </c>
      <c r="B207" s="8" t="s">
        <v>246</v>
      </c>
      <c r="C207" s="9" t="str">
        <f>VLOOKUP(B207,Sheet1!A:C,3,0)</f>
        <v>9141010568078862XC</v>
      </c>
      <c r="D207" s="9" t="str">
        <f>VLOOKUP(B207,Sheet1!A:F,6,0)</f>
        <v>封延涛</v>
      </c>
      <c r="E207" s="9" t="str">
        <f>VLOOKUP(B207,Sheet1!A:D,4,0)</f>
        <v>郑州市金水区黄河路125号9层B户</v>
      </c>
      <c r="F207" s="9" t="str">
        <f>VLOOKUP(B207,Sheet1!A:B,2,0)</f>
        <v>（豫）人服证字[2023]第0105005013</v>
      </c>
      <c r="G207" s="9" t="str">
        <f>VLOOKUP(B207,Sheet1!A:E,5,0)</f>
        <v>豫人社人力备[2020]034号</v>
      </c>
      <c r="H207" s="9" t="s">
        <v>1599</v>
      </c>
    </row>
    <row r="208" s="1" customFormat="1" ht="30" customHeight="1" spans="1:8">
      <c r="A208" s="6">
        <v>207</v>
      </c>
      <c r="B208" s="8" t="s">
        <v>849</v>
      </c>
      <c r="C208" s="9" t="str">
        <f>VLOOKUP(B208,Sheet1!A:C,3,0)</f>
        <v>91410105663405818Q</v>
      </c>
      <c r="D208" s="9" t="str">
        <f>VLOOKUP(B208,Sheet1!A:F,6,0)</f>
        <v>黄国钰</v>
      </c>
      <c r="E208" s="9" t="str">
        <f>VLOOKUP(B208,Sheet1!A:D,4,0)</f>
        <v>郑州市金水区文化路102号聚合大厦7楼706号</v>
      </c>
      <c r="F208" s="9" t="str">
        <f>VLOOKUP(B208,Sheet1!A:B,2,0)</f>
        <v>（豫）人服证字[2023]第0105016513</v>
      </c>
      <c r="G208" s="9" t="str">
        <f>VLOOKUP(B208,Sheet1!A:E,5,0)</f>
        <v>豫人社人力备[2020]110号</v>
      </c>
      <c r="H208" s="9" t="s">
        <v>1599</v>
      </c>
    </row>
    <row r="209" s="1" customFormat="1" ht="30" customHeight="1" spans="1:8">
      <c r="A209" s="6">
        <v>208</v>
      </c>
      <c r="B209" s="8" t="s">
        <v>1536</v>
      </c>
      <c r="C209" s="9" t="str">
        <f>VLOOKUP(B209,Sheet1!A:C,3,0)</f>
        <v>91410108MA9FPB7597</v>
      </c>
      <c r="D209" s="9" t="str">
        <f>VLOOKUP(B209,Sheet1!A:F,6,0)</f>
        <v>张忠东</v>
      </c>
      <c r="E209" s="9" t="str">
        <f>VLOOKUP(B209,Sheet1!A:D,4,0)</f>
        <v>河南省郑州市金水区健康路159号发展大厦7楼715房间</v>
      </c>
      <c r="F209" s="9" t="str">
        <f>VLOOKUP(B209,Sheet1!A:B,2,0)</f>
        <v>（豫）人服证字[2023]第0105029713</v>
      </c>
      <c r="G209" s="9"/>
      <c r="H209" s="9" t="s">
        <v>1599</v>
      </c>
    </row>
    <row r="210" s="1" customFormat="1" ht="30" customHeight="1" spans="1:8">
      <c r="A210" s="6">
        <v>209</v>
      </c>
      <c r="B210" s="8" t="s">
        <v>51</v>
      </c>
      <c r="C210" s="9" t="str">
        <f>VLOOKUP(B210,Sheet1!A:C,3,0)</f>
        <v>91410105MA3X7RXG50</v>
      </c>
      <c r="D210" s="9" t="str">
        <f>VLOOKUP(B210,Sheet1!A:F,6,0)</f>
        <v>勇璐璐</v>
      </c>
      <c r="E210" s="9" t="str">
        <f>VLOOKUP(B210,Sheet1!A:D,4,0)</f>
        <v>河南省郑州市金水区丰产路21号1号楼15层33号</v>
      </c>
      <c r="F210" s="9" t="str">
        <f>VLOOKUP(B210,Sheet1!A:B,2,0)</f>
        <v>（豫）人服证字[2022]第0105001313号</v>
      </c>
      <c r="G210" s="9"/>
      <c r="H210" s="9" t="s">
        <v>1599</v>
      </c>
    </row>
    <row r="211" s="1" customFormat="1" ht="30" customHeight="1" spans="1:8">
      <c r="A211" s="6">
        <v>210</v>
      </c>
      <c r="B211" s="8" t="s">
        <v>718</v>
      </c>
      <c r="C211" s="9" t="str">
        <f>VLOOKUP(B211,Sheet1!A:C,3,0)</f>
        <v>91410105356124426U</v>
      </c>
      <c r="D211" s="9" t="str">
        <f>VLOOKUP(B211,Sheet1!A:F,6,0)</f>
        <v>王盼盼</v>
      </c>
      <c r="E211" s="9" t="str">
        <f>VLOOKUP(B211,Sheet1!A:D,4,0)</f>
        <v>郑州市金水区燕凤路西、青年路北4幢25层2501号</v>
      </c>
      <c r="F211" s="9" t="str">
        <f>VLOOKUP(B211,Sheet1!A:B,2,0)</f>
        <v>（豫）人服证字[2023]第0105014013</v>
      </c>
      <c r="G211" s="9"/>
      <c r="H211" s="9" t="s">
        <v>1599</v>
      </c>
    </row>
    <row r="212" s="1" customFormat="1" ht="30" customHeight="1" spans="1:8">
      <c r="A212" s="6">
        <v>211</v>
      </c>
      <c r="B212" s="8" t="s">
        <v>440</v>
      </c>
      <c r="C212" s="9" t="str">
        <f>VLOOKUP(B212,Sheet1!A:C,3,0)</f>
        <v>91410105341755516D</v>
      </c>
      <c r="D212" s="9" t="str">
        <f>VLOOKUP(B212,Sheet1!A:F,6,0)</f>
        <v>龚亚举</v>
      </c>
      <c r="E212" s="9" t="str">
        <f>VLOOKUP(B212,Sheet1!A:D,4,0)</f>
        <v>河南省郑州市金水区郑花路86号院9号楼2单元3层0302号</v>
      </c>
      <c r="F212" s="9" t="str">
        <f>VLOOKUP(B212,Sheet1!A:B,2,0)</f>
        <v>（豫）人服证字[2023]第0105008813</v>
      </c>
      <c r="G212" s="9" t="str">
        <f>VLOOKUP(B212,Sheet1!A:E,5,0)</f>
        <v>豫人社人力备[2021]220号</v>
      </c>
      <c r="H212" s="9" t="s">
        <v>1599</v>
      </c>
    </row>
    <row r="213" s="1" customFormat="1" ht="30" customHeight="1" spans="1:8">
      <c r="A213" s="6">
        <v>212</v>
      </c>
      <c r="B213" s="8" t="s">
        <v>195</v>
      </c>
      <c r="C213" s="9" t="str">
        <f>VLOOKUP(B213,Sheet1!A:C,3,0)</f>
        <v>91410105MA4562760K</v>
      </c>
      <c r="D213" s="9" t="str">
        <f>VLOOKUP(B213,Sheet1!A:F,6,0)</f>
        <v>于乐</v>
      </c>
      <c r="E213" s="9" t="str">
        <f>VLOOKUP(B213,Sheet1!A:D,4,0)</f>
        <v>郑州市金水区经三北路32号2号楼16层1601号</v>
      </c>
      <c r="F213" s="9" t="str">
        <f>VLOOKUP(B213,Sheet1!A:B,2,0)</f>
        <v>（豫）人服证字[2023]第0105004113</v>
      </c>
      <c r="G213" s="9"/>
      <c r="H213" s="9" t="s">
        <v>1599</v>
      </c>
    </row>
    <row r="214" s="1" customFormat="1" ht="30" customHeight="1" spans="1:8">
      <c r="A214" s="6">
        <v>213</v>
      </c>
      <c r="B214" s="8" t="s">
        <v>1505</v>
      </c>
      <c r="C214" s="9" t="str">
        <f>VLOOKUP(B214,Sheet1!A:C,3,0)</f>
        <v>91410105MA45FQFR82</v>
      </c>
      <c r="D214" s="9" t="str">
        <f>VLOOKUP(B214,Sheet1!A:F,6,0)</f>
        <v>岳韶斌</v>
      </c>
      <c r="E214" s="9" t="str">
        <f>VLOOKUP(B214,Sheet1!A:D,4,0)</f>
        <v>河南省郑州市金水区英协路51-3号华悦时间广场22楼22284号</v>
      </c>
      <c r="F214" s="9" t="str">
        <f>VLOOKUP(B214,Sheet1!A:B,2,0)</f>
        <v>（豫）人服证字[2023]第0105029113</v>
      </c>
      <c r="G214" s="9"/>
      <c r="H214" s="9" t="s">
        <v>1599</v>
      </c>
    </row>
    <row r="215" s="1" customFormat="1" ht="30" customHeight="1" spans="1:8">
      <c r="A215" s="6">
        <v>214</v>
      </c>
      <c r="B215" s="8" t="s">
        <v>403</v>
      </c>
      <c r="C215" s="9" t="str">
        <f>VLOOKUP(B215,Sheet1!A:C,3,0)</f>
        <v>9141010531722423X9</v>
      </c>
      <c r="D215" s="9" t="str">
        <f>VLOOKUP(B215,Sheet1!A:F,6,0)</f>
        <v>高四化</v>
      </c>
      <c r="E215" s="9" t="str">
        <f>VLOOKUP(B215,Sheet1!A:D,4,0)</f>
        <v>河南省郑州市金水区未来路104号5G联合创新中心大楼3层北318</v>
      </c>
      <c r="F215" s="9" t="str">
        <f>VLOOKUP(B215,Sheet1!A:B,2,0)</f>
        <v>（豫）人服证字[2023]第0105008113</v>
      </c>
      <c r="G215" s="9"/>
      <c r="H215" s="9" t="s">
        <v>1599</v>
      </c>
    </row>
    <row r="216" s="1" customFormat="1" ht="30" customHeight="1" spans="1:8">
      <c r="A216" s="6">
        <v>215</v>
      </c>
      <c r="B216" s="8" t="s">
        <v>458</v>
      </c>
      <c r="C216" s="9" t="str">
        <f>VLOOKUP(B216,Sheet1!A:C,3,0)</f>
        <v>91410103MA9K6A263G</v>
      </c>
      <c r="D216" s="9" t="str">
        <f>VLOOKUP(B216,Sheet1!A:F,6,0)</f>
        <v>黄怀琳</v>
      </c>
      <c r="E216" s="9" t="str">
        <f>VLOOKUP(B216,Sheet1!A:D,4,0)</f>
        <v>河南省郑州市金水区姚砦路133号12号楼17层1703号</v>
      </c>
      <c r="F216" s="9" t="str">
        <f>VLOOKUP(B216,Sheet1!A:B,2,0)</f>
        <v>（豫）人服证字[2023]第0105009113</v>
      </c>
      <c r="G216" s="9" t="str">
        <f>VLOOKUP(B216,Sheet1!A:E,5,0)</f>
        <v>豫人社人力备[2022]043号</v>
      </c>
      <c r="H216" s="9" t="s">
        <v>1599</v>
      </c>
    </row>
    <row r="217" s="1" customFormat="1" ht="30" customHeight="1" spans="1:8">
      <c r="A217" s="6">
        <v>216</v>
      </c>
      <c r="B217" s="8" t="s">
        <v>666</v>
      </c>
      <c r="C217" s="9" t="str">
        <f>VLOOKUP(B217,Sheet1!A:C,3,0)</f>
        <v>91410105MA47HRD0XR</v>
      </c>
      <c r="D217" s="9" t="str">
        <f>VLOOKUP(B217,Sheet1!A:F,6,0)</f>
        <v>潘红卫</v>
      </c>
      <c r="E217" s="9" t="str">
        <f>VLOOKUP(B217,Sheet1!A:D,4,0)</f>
        <v>河南省郑州市金水区郑花路90号26号楼3单元2层28号</v>
      </c>
      <c r="F217" s="9" t="str">
        <f>VLOOKUP(B217,Sheet1!A:B,2,0)</f>
        <v>（豫）人服证字[2023]第0105013013</v>
      </c>
      <c r="G217" s="9" t="str">
        <f>VLOOKUP(B217,Sheet1!A:E,5,0)</f>
        <v>豫人社人力备[2022]021号</v>
      </c>
      <c r="H217" s="9" t="s">
        <v>1599</v>
      </c>
    </row>
    <row r="218" s="1" customFormat="1" ht="30" customHeight="1" spans="1:8">
      <c r="A218" s="6">
        <v>217</v>
      </c>
      <c r="B218" s="8" t="s">
        <v>874</v>
      </c>
      <c r="C218" s="9" t="str">
        <f>VLOOKUP(B218,Sheet1!A:C,3,0)</f>
        <v>91410105MA446W3P1T</v>
      </c>
      <c r="D218" s="9" t="str">
        <f>VLOOKUP(B218,Sheet1!A:F,6,0)</f>
        <v>牛慧芹</v>
      </c>
      <c r="E218" s="9" t="str">
        <f>VLOOKUP(B218,Sheet1!A:D,4,0)</f>
        <v>河南省郑州市金水区郑花路65号恒华大厦8楼819号</v>
      </c>
      <c r="F218" s="9" t="str">
        <f>VLOOKUP(B218,Sheet1!A:B,2,0)</f>
        <v>（豫）人服证字[2023]第0105017013</v>
      </c>
      <c r="G218" s="9"/>
      <c r="H218" s="9" t="s">
        <v>1599</v>
      </c>
    </row>
    <row r="219" s="1" customFormat="1" ht="30" customHeight="1" spans="1:8">
      <c r="A219" s="6">
        <v>218</v>
      </c>
      <c r="B219" s="8" t="s">
        <v>1576</v>
      </c>
      <c r="C219" s="9" t="str">
        <f>VLOOKUP(B219,Sheet1!A:C,3,0)</f>
        <v>91410105MACXAMFU4T</v>
      </c>
      <c r="D219" s="9" t="str">
        <f>VLOOKUP(B219,Sheet1!A:F,6,0)</f>
        <v>靳清莲</v>
      </c>
      <c r="E219" s="9" t="str">
        <f>VLOOKUP(B219,Sheet1!A:D,4,0)</f>
        <v>河南省郑州市金水区紫荆山路16号紫金城写字楼15层1503室</v>
      </c>
      <c r="F219" s="9" t="str">
        <f>VLOOKUP(B219,Sheet1!A:B,2,0)</f>
        <v>（豫）人服证字[2023]第0105030513</v>
      </c>
      <c r="G219" s="9"/>
      <c r="H219" s="9" t="s">
        <v>1599</v>
      </c>
    </row>
    <row r="220" s="1" customFormat="1" ht="30" customHeight="1" spans="1:8">
      <c r="A220" s="6">
        <v>219</v>
      </c>
      <c r="B220" s="8" t="s">
        <v>533</v>
      </c>
      <c r="C220" s="9" t="str">
        <f>VLOOKUP(B220,Sheet1!A:C,3,0)</f>
        <v>91410105690557307K</v>
      </c>
      <c r="D220" s="9" t="str">
        <f>VLOOKUP(B220,Sheet1!A:F,6,0)</f>
        <v>岳英杰</v>
      </c>
      <c r="E220" s="9" t="str">
        <f>VLOOKUP(B220,Sheet1!A:D,4,0)</f>
        <v>郑州市金水区花园路145号6号楼1层</v>
      </c>
      <c r="F220" s="9" t="str">
        <f>VLOOKUP(B220,Sheet1!A:B,2,0)</f>
        <v>（豫）人服证字[2023]第0105010413</v>
      </c>
      <c r="G220" s="9" t="str">
        <f>VLOOKUP(B220,Sheet1!A:E,5,0)</f>
        <v>豫人社人力备[2020]232号</v>
      </c>
      <c r="H220" s="9" t="s">
        <v>1599</v>
      </c>
    </row>
    <row r="221" s="1" customFormat="1" ht="30" customHeight="1" spans="1:8">
      <c r="A221" s="6">
        <v>220</v>
      </c>
      <c r="B221" s="8" t="s">
        <v>475</v>
      </c>
      <c r="C221" s="9" t="str">
        <f>VLOOKUP(B221,Sheet1!A:C,3,0)</f>
        <v>91410105MA47AHU29D</v>
      </c>
      <c r="D221" s="9" t="str">
        <f>VLOOKUP(B221,Sheet1!A:F,6,0)</f>
        <v>刘玉凤</v>
      </c>
      <c r="E221" s="9" t="str">
        <f>VLOOKUP(B221,Sheet1!A:D,4,0)</f>
        <v>河南省郑州市金水区姚砦路133号12号楼17层1703号</v>
      </c>
      <c r="F221" s="9" t="str">
        <f>VLOOKUP(B221,Sheet1!A:B,2,0)</f>
        <v>（豫）人服证字[2023]第0105009413号</v>
      </c>
      <c r="G221" s="9" t="str">
        <f>VLOOKUP(B221,Sheet1!A:E,5,0)</f>
        <v>豫人社人力备[2020]255号</v>
      </c>
      <c r="H221" s="9" t="s">
        <v>1599</v>
      </c>
    </row>
    <row r="222" s="1" customFormat="1" ht="30" customHeight="1" spans="1:8">
      <c r="A222" s="6">
        <v>221</v>
      </c>
      <c r="B222" s="8" t="s">
        <v>161</v>
      </c>
      <c r="C222" s="9" t="str">
        <f>VLOOKUP(B222,Sheet1!A:C,3,0)</f>
        <v>91410103757144831A</v>
      </c>
      <c r="D222" s="9" t="str">
        <f>VLOOKUP(B222,Sheet1!A:F,6,0)</f>
        <v>牛海霞</v>
      </c>
      <c r="E222" s="9" t="str">
        <f>VLOOKUP(B222,Sheet1!A:D,4,0)</f>
        <v>郑州市金水区红旗路126号4-7层</v>
      </c>
      <c r="F222" s="9" t="str">
        <f>VLOOKUP(B222,Sheet1!A:B,2,0)</f>
        <v>（豫）人服证字[2023]第0105003513号</v>
      </c>
      <c r="G222" s="9"/>
      <c r="H222" s="9" t="s">
        <v>1599</v>
      </c>
    </row>
    <row r="223" s="1" customFormat="1" ht="30" customHeight="1" spans="1:8">
      <c r="A223" s="6">
        <v>222</v>
      </c>
      <c r="B223" s="8" t="s">
        <v>218</v>
      </c>
      <c r="C223" s="9" t="str">
        <f>VLOOKUP(B223,Sheet1!A:C,3,0)</f>
        <v>91410105MA46BG951F</v>
      </c>
      <c r="D223" s="9" t="str">
        <f>VLOOKUP(B223,Sheet1!A:F,6,0)</f>
        <v>田黎明</v>
      </c>
      <c r="E223" s="9" t="str">
        <f>VLOOKUP(B223,Sheet1!A:D,4,0)</f>
        <v>河南省郑州市金水区姚寨路133号金成时代广场9号楼602室</v>
      </c>
      <c r="F223" s="9" t="str">
        <f>VLOOKUP(B223,Sheet1!A:B,2,0)</f>
        <v>（豫）人服证字[2023]第0105004513</v>
      </c>
      <c r="G223" s="9" t="str">
        <f>VLOOKUP(B223,Sheet1!A:E,5,0)</f>
        <v>豫人社人力备[2021]193号</v>
      </c>
      <c r="H223" s="9" t="s">
        <v>1599</v>
      </c>
    </row>
    <row r="224" s="1" customFormat="1" ht="30" customHeight="1" spans="1:8">
      <c r="A224" s="6">
        <v>223</v>
      </c>
      <c r="B224" s="8" t="s">
        <v>340</v>
      </c>
      <c r="C224" s="9" t="str">
        <f>VLOOKUP(B224,Sheet1!A:C,3,0)</f>
        <v>91410100MA9K6GCH3L</v>
      </c>
      <c r="D224" s="9" t="str">
        <f>VLOOKUP(B224,Sheet1!A:F,6,0)</f>
        <v>王丹丹</v>
      </c>
      <c r="E224" s="9" t="str">
        <f>VLOOKUP(B224,Sheet1!A:D,4,0)</f>
        <v>河南省郑州市金水区金水路80号院4楼419</v>
      </c>
      <c r="F224" s="9" t="str">
        <f>VLOOKUP(B224,Sheet1!A:B,2,0)</f>
        <v>（豫）人服证字[2023]第0105007013</v>
      </c>
      <c r="G224" s="9"/>
      <c r="H224" s="9" t="s">
        <v>1599</v>
      </c>
    </row>
    <row r="225" s="1" customFormat="1" ht="30" customHeight="1" spans="1:8">
      <c r="A225" s="6">
        <v>224</v>
      </c>
      <c r="B225" s="8" t="s">
        <v>957</v>
      </c>
      <c r="C225" s="9" t="str">
        <f>VLOOKUP(B225,Sheet1!A:C,3,0)</f>
        <v>914101055583435477</v>
      </c>
      <c r="D225" s="9" t="str">
        <f>VLOOKUP(B225,Sheet1!A:F,6,0)</f>
        <v>李琳</v>
      </c>
      <c r="E225" s="9" t="str">
        <f>VLOOKUP(B225,Sheet1!A:D,4,0)</f>
        <v>郑州市金水区红专路103号院1号楼4单元6层602号</v>
      </c>
      <c r="F225" s="9" t="str">
        <f>VLOOKUP(B225,Sheet1!A:B,2,0)</f>
        <v>（豫）人服证字[2023]第0105018713</v>
      </c>
      <c r="G225" s="9" t="str">
        <f>VLOOKUP(B225,Sheet1!A:E,5,0)</f>
        <v>豫人社人力备[2020]156号</v>
      </c>
      <c r="H225" s="9" t="s">
        <v>1599</v>
      </c>
    </row>
    <row r="226" s="1" customFormat="1" ht="30" customHeight="1" spans="1:8">
      <c r="A226" s="6">
        <v>225</v>
      </c>
      <c r="B226" s="8" t="s">
        <v>391</v>
      </c>
      <c r="C226" s="53" t="str">
        <f>VLOOKUP(B226,Sheet1!A:C,3,0)</f>
        <v>914101050533922206</v>
      </c>
      <c r="D226" s="9" t="str">
        <f>VLOOKUP(B226,Sheet1!A:F,6,0)</f>
        <v>李军</v>
      </c>
      <c r="E226" s="9" t="str">
        <f>VLOOKUP(B226,Sheet1!A:D,4,0)</f>
        <v>河南省郑州市金水区文化路56号金国商厦601室</v>
      </c>
      <c r="F226" s="9" t="str">
        <f>VLOOKUP(B226,Sheet1!A:B,2,0)</f>
        <v>（豫）人服证字[2023]第0105007913号</v>
      </c>
      <c r="G226" s="9" t="str">
        <f>VLOOKUP(B226,Sheet1!A:E,5,0)</f>
        <v>豫人社人力备[2021]079号</v>
      </c>
      <c r="H226" s="9" t="s">
        <v>1599</v>
      </c>
    </row>
    <row r="227" s="1" customFormat="1" ht="30" customHeight="1" spans="1:8">
      <c r="A227" s="6">
        <v>226</v>
      </c>
      <c r="B227" s="8" t="s">
        <v>969</v>
      </c>
      <c r="C227" s="9" t="str">
        <f>VLOOKUP(B227,Sheet1!A:C,3,0)</f>
        <v>91410105MA47K0CA88</v>
      </c>
      <c r="D227" s="9" t="str">
        <f>VLOOKUP(B227,Sheet1!A:F,6,0)</f>
        <v>李霞</v>
      </c>
      <c r="E227" s="9" t="str">
        <f>VLOOKUP(B227,Sheet1!A:D,4,0)</f>
        <v>河南省郑州市金水区政六街22号科技大厦3楼306</v>
      </c>
      <c r="F227" s="9" t="str">
        <f>VLOOKUP(B227,Sheet1!A:B,2,0)</f>
        <v>（豫）人服证字[2023]第0105018913</v>
      </c>
      <c r="G227" s="9" t="str">
        <f>VLOOKUP(B227,Sheet1!A:E,5,0)</f>
        <v>豫人社人力备[2020]293号</v>
      </c>
      <c r="H227" s="9" t="s">
        <v>1599</v>
      </c>
    </row>
    <row r="228" s="1" customFormat="1" ht="30" customHeight="1" spans="1:8">
      <c r="A228" s="6">
        <v>227</v>
      </c>
      <c r="B228" s="8" t="s">
        <v>285</v>
      </c>
      <c r="C228" s="9" t="str">
        <f>VLOOKUP(B228,Sheet1!A:C,3,0)</f>
        <v>91410105MA47JXYK45</v>
      </c>
      <c r="D228" s="9" t="str">
        <f>VLOOKUP(B228,Sheet1!A:F,6,0)</f>
        <v>李斌</v>
      </c>
      <c r="E228" s="9" t="str">
        <f>VLOOKUP(B228,Sheet1!A:D,4,0)</f>
        <v>河南省郑州市金水区金水路99号11、12层G座</v>
      </c>
      <c r="F228" s="9" t="str">
        <f>VLOOKUP(B228,Sheet1!A:B,2,0)</f>
        <v>（豫）人服证字[2023]第0105005813</v>
      </c>
      <c r="G228" s="9"/>
      <c r="H228" s="9" t="s">
        <v>1599</v>
      </c>
    </row>
    <row r="229" s="1" customFormat="1" ht="30" customHeight="1" spans="1:8">
      <c r="A229" s="6">
        <v>228</v>
      </c>
      <c r="B229" s="8" t="s">
        <v>1232</v>
      </c>
      <c r="C229" s="53" t="str">
        <f>VLOOKUP(B229,Sheet1!A:C,3,0)</f>
        <v>914101055962526036</v>
      </c>
      <c r="D229" s="9" t="str">
        <f>VLOOKUP(B229,Sheet1!A:F,6,0)</f>
        <v>曾娟</v>
      </c>
      <c r="E229" s="9" t="str">
        <f>VLOOKUP(B229,Sheet1!A:D,4,0)</f>
        <v>河南省郑州市金水区花园路39号6号楼20层2008号</v>
      </c>
      <c r="F229" s="9" t="str">
        <f>VLOOKUP(B229,Sheet1!A:B,2,0)</f>
        <v>（豫）人服证字[2023]第0105023713</v>
      </c>
      <c r="G229" s="9"/>
      <c r="H229" s="9" t="s">
        <v>1599</v>
      </c>
    </row>
    <row r="230" s="1" customFormat="1" ht="30" customHeight="1" spans="1:8">
      <c r="A230" s="6">
        <v>229</v>
      </c>
      <c r="B230" s="8" t="s">
        <v>672</v>
      </c>
      <c r="C230" s="9" t="str">
        <f>VLOOKUP(B230,Sheet1!A:C,3,0)</f>
        <v>914101050547103907</v>
      </c>
      <c r="D230" s="9" t="str">
        <f>VLOOKUP(B230,Sheet1!A:F,6,0)</f>
        <v>王业宏</v>
      </c>
      <c r="E230" s="9" t="str">
        <f>VLOOKUP(B230,Sheet1!A:D,4,0)</f>
        <v>河南省郑州市金水区郑汴路127号院7号楼2单元22层2205号</v>
      </c>
      <c r="F230" s="9" t="str">
        <f>VLOOKUP(B230,Sheet1!A:B,2,0)</f>
        <v>（豫）人服证字[2023]第0105013113</v>
      </c>
      <c r="G230" s="9" t="str">
        <f>VLOOKUP(B230,Sheet1!A:E,5,0)</f>
        <v>豫人社人力备[2020]045号</v>
      </c>
      <c r="H230" s="9" t="s">
        <v>1599</v>
      </c>
    </row>
    <row r="231" s="1" customFormat="1" ht="30" customHeight="1" spans="1:8">
      <c r="A231" s="6">
        <v>230</v>
      </c>
      <c r="B231" s="8" t="s">
        <v>504</v>
      </c>
      <c r="C231" s="9" t="str">
        <f>VLOOKUP(B231,Sheet1!A:C,3,0)</f>
        <v>91410105782206467F</v>
      </c>
      <c r="D231" s="9" t="str">
        <f>VLOOKUP(B231,Sheet1!A:F,6,0)</f>
        <v>郭文彬</v>
      </c>
      <c r="E231" s="9" t="str">
        <f>VLOOKUP(B231,Sheet1!A:D,4,0)</f>
        <v>河南省郑州市金水区政六街27号优加创客中心401、503、505、508室</v>
      </c>
      <c r="F231" s="9" t="str">
        <f>VLOOKUP(B231,Sheet1!A:B,2,0)</f>
        <v>（豫）人服证字[2023]第0105009913</v>
      </c>
      <c r="G231" s="9" t="str">
        <f>VLOOKUP(B231,Sheet1!A:E,5,0)</f>
        <v>豫人社人力备[2021]016号</v>
      </c>
      <c r="H231" s="9" t="s">
        <v>1599</v>
      </c>
    </row>
    <row r="232" s="2" customFormat="1" ht="30" customHeight="1" spans="1:8">
      <c r="A232" s="6">
        <v>231</v>
      </c>
      <c r="B232" s="8" t="s">
        <v>510</v>
      </c>
      <c r="C232" s="10" t="str">
        <f>VLOOKUP(B232,Sheet1!A:C,3,0)</f>
        <v>91410105MA9H25724G</v>
      </c>
      <c r="D232" s="10" t="str">
        <f>VLOOKUP(B232,Sheet1!A:F,6,0)</f>
        <v>苏艳丽</v>
      </c>
      <c r="E232" s="10" t="str">
        <f>VLOOKUP(B232,Sheet1!A:D,4,0)</f>
        <v>河南省郑州市金水区经三路北95号格林融熙国际6楼611号、612号</v>
      </c>
      <c r="F232" s="10" t="str">
        <f>VLOOKUP(B232,Sheet1!A:B,2,0)</f>
        <v>（豫）人服证字[2023]第0105010013号</v>
      </c>
      <c r="G232" s="10"/>
      <c r="H232" s="9" t="s">
        <v>1599</v>
      </c>
    </row>
    <row r="233" s="1" customFormat="1" ht="30" customHeight="1" spans="1:8">
      <c r="A233" s="6">
        <v>232</v>
      </c>
      <c r="B233" s="8" t="s">
        <v>1566</v>
      </c>
      <c r="C233" s="9" t="str">
        <f>VLOOKUP(B233,Sheet1!A:C,3,0)</f>
        <v>91410105MA3X73XP32</v>
      </c>
      <c r="D233" s="9" t="str">
        <f>VLOOKUP(B233,Sheet1!A:F,6,0)</f>
        <v>郭伟杰</v>
      </c>
      <c r="E233" s="9" t="str">
        <f>VLOOKUP(B233,Sheet1!A:D,4,0)</f>
        <v>河南省郑州市金水区农科路38号2号楼802号</v>
      </c>
      <c r="F233" s="9" t="str">
        <f>VLOOKUP(B233,Sheet1!A:B,2,0)</f>
        <v>（豫）人服证字[2023]第0105030313</v>
      </c>
      <c r="G233" s="9"/>
      <c r="H233" s="9" t="s">
        <v>1599</v>
      </c>
    </row>
    <row r="234" s="1" customFormat="1" ht="30" customHeight="1" spans="1:8">
      <c r="A234" s="6">
        <v>233</v>
      </c>
      <c r="B234" s="8" t="s">
        <v>1482</v>
      </c>
      <c r="C234" s="9" t="str">
        <f>VLOOKUP(B234,Sheet1!A:C,3,0)</f>
        <v>91410105555728193M</v>
      </c>
      <c r="D234" s="9" t="str">
        <f>VLOOKUP(B234,Sheet1!A:F,6,0)</f>
        <v>周峰</v>
      </c>
      <c r="E234" s="9" t="str">
        <f>VLOOKUP(B234,Sheet1!A:D,4,0)</f>
        <v>河南省郑州市金水区宝瑞路115号河南省信息安全示范基地5号楼8层</v>
      </c>
      <c r="F234" s="9" t="str">
        <f>VLOOKUP(B234,Sheet1!A:B,2,0)</f>
        <v>（豫）人服证字[2023]第0105028713</v>
      </c>
      <c r="G234" s="9"/>
      <c r="H234" s="9" t="s">
        <v>1599</v>
      </c>
    </row>
    <row r="235" s="1" customFormat="1" ht="30" customHeight="1" spans="1:8">
      <c r="A235" s="6">
        <v>234</v>
      </c>
      <c r="B235" s="8" t="s">
        <v>1487</v>
      </c>
      <c r="C235" s="9" t="str">
        <f>VLOOKUP(B235,Sheet1!A:C,3,0)</f>
        <v>91410105MA46NPY50B</v>
      </c>
      <c r="D235" s="9" t="str">
        <f>VLOOKUP(B235,Sheet1!A:F,6,0)</f>
        <v>刘紫晴</v>
      </c>
      <c r="E235" s="9" t="str">
        <f>VLOOKUP(B235,Sheet1!A:D,4,0)</f>
        <v>河南省郑州市金水区农业路68号郑州时代国际广场23层2303B室</v>
      </c>
      <c r="F235" s="9" t="str">
        <f>VLOOKUP(B235,Sheet1!A:B,2,0)</f>
        <v>（豫）人服证字[2023]第0105028813</v>
      </c>
      <c r="G235" s="9"/>
      <c r="H235" s="9" t="s">
        <v>1599</v>
      </c>
    </row>
    <row r="236" s="1" customFormat="1" ht="30" customHeight="1" spans="1:8">
      <c r="A236" s="6">
        <v>235</v>
      </c>
      <c r="B236" s="8" t="s">
        <v>200</v>
      </c>
      <c r="C236" s="9" t="str">
        <f>VLOOKUP(B236,Sheet1!A:C,3,0)</f>
        <v>91410105MA9KC4A957</v>
      </c>
      <c r="D236" s="9" t="str">
        <f>VLOOKUP(B236,Sheet1!A:F,6,0)</f>
        <v>张乙丹</v>
      </c>
      <c r="E236" s="9" t="str">
        <f>VLOOKUP(B236,Sheet1!A:D,4,0)</f>
        <v>河南省郑州市金水区金水路299号浦发国际金融中心9号楼24层2409号</v>
      </c>
      <c r="F236" s="9" t="str">
        <f>VLOOKUP(B236,Sheet1!A:B,2,0)</f>
        <v>（豫）人服证字[2023]第0105004213</v>
      </c>
      <c r="G236" s="9" t="str">
        <f>VLOOKUP(B236,Sheet1!A:E,5,0)</f>
        <v>豫人社人力备[2022]029号</v>
      </c>
      <c r="H236" s="9" t="s">
        <v>1599</v>
      </c>
    </row>
    <row r="237" s="1" customFormat="1" ht="30" customHeight="1" spans="1:8">
      <c r="A237" s="6">
        <v>236</v>
      </c>
      <c r="B237" s="8" t="s">
        <v>470</v>
      </c>
      <c r="C237" s="9" t="str">
        <f>VLOOKUP(B237,Sheet1!A:C,3,0)</f>
        <v>91410105671670558Q</v>
      </c>
      <c r="D237" s="9" t="str">
        <f>VLOOKUP(B237,Sheet1!A:F,6,0)</f>
        <v>黄怀琳</v>
      </c>
      <c r="E237" s="9" t="str">
        <f>VLOOKUP(B237,Sheet1!A:D,4,0)</f>
        <v>郑州市金水区姚砦路133号12号楼17层1704号</v>
      </c>
      <c r="F237" s="9" t="str">
        <f>VLOOKUP(B237,Sheet1!A:B,2,0)</f>
        <v>（豫）人服证字[2023]第0105009313</v>
      </c>
      <c r="G237" s="9" t="str">
        <f>VLOOKUP(B237,Sheet1!A:E,5,0)</f>
        <v>豫人社人力备[2019]002号</v>
      </c>
      <c r="H237" s="9" t="s">
        <v>1599</v>
      </c>
    </row>
    <row r="238" s="1" customFormat="1" ht="30" customHeight="1" spans="1:8">
      <c r="A238" s="6">
        <v>237</v>
      </c>
      <c r="B238" s="8" t="s">
        <v>1080</v>
      </c>
      <c r="C238" s="9" t="str">
        <f>VLOOKUP(B238,Sheet1!A:C,3,0)</f>
        <v>91410105MA4663BB09</v>
      </c>
      <c r="D238" s="9" t="str">
        <f>VLOOKUP(B238,Sheet1!A:F,6,0)</f>
        <v>李冬明</v>
      </c>
      <c r="E238" s="9" t="str">
        <f>VLOOKUP(B238,Sheet1!A:D,4,0)</f>
        <v>河南省郑州市金水区经三路65号江山商界A座901号、906号</v>
      </c>
      <c r="F238" s="9" t="str">
        <f>VLOOKUP(B238,Sheet1!A:B,2,0)</f>
        <v>（豫）人服证字[2023]第0105020913号</v>
      </c>
      <c r="G238" s="9" t="str">
        <f>VLOOKUP(B238,Sheet1!A:E,5,0)</f>
        <v>豫人社人力备[2022]073号</v>
      </c>
      <c r="H238" s="9" t="s">
        <v>1599</v>
      </c>
    </row>
    <row r="239" s="1" customFormat="1" ht="30" customHeight="1" spans="1:8">
      <c r="A239" s="6">
        <v>238</v>
      </c>
      <c r="B239" s="8" t="s">
        <v>6</v>
      </c>
      <c r="C239" s="9" t="str">
        <f>VLOOKUP(B239,Sheet1!A:C,3,0)</f>
        <v>91410105MA9KF0UG59</v>
      </c>
      <c r="D239" s="9" t="str">
        <f>VLOOKUP(B239,Sheet1!A:F,6,0)</f>
        <v>张钊</v>
      </c>
      <c r="E239" s="9" t="str">
        <f>VLOOKUP(B239,Sheet1!A:D,4,0)</f>
        <v>河南省郑州市金水区花园路39号6号楼20层2003</v>
      </c>
      <c r="F239" s="9" t="str">
        <f>VLOOKUP(B239,Sheet1!A:B,2,0)</f>
        <v>（豫）人服证字[2022]第0105000213号</v>
      </c>
      <c r="G239" s="9"/>
      <c r="H239" s="9" t="s">
        <v>1599</v>
      </c>
    </row>
    <row r="240" s="1" customFormat="1" ht="30" customHeight="1" spans="1:8">
      <c r="A240" s="6">
        <v>239</v>
      </c>
      <c r="B240" s="8" t="s">
        <v>1520</v>
      </c>
      <c r="C240" s="9" t="str">
        <f>VLOOKUP(B240,Sheet1!A:C,3,0)</f>
        <v>91410105MACRFQFG2B</v>
      </c>
      <c r="D240" s="9" t="str">
        <f>VLOOKUP(B240,Sheet1!A:F,6,0)</f>
        <v>李玉刚</v>
      </c>
      <c r="E240" s="9" t="str">
        <f>VLOOKUP(B240,Sheet1!A:D,4,0)</f>
        <v>河南省郑州市金水区国基路60号国家知识产权创意产业试点园区A座16层1601-3号</v>
      </c>
      <c r="F240" s="9" t="str">
        <f>VLOOKUP(B240,Sheet1!A:B,2,0)</f>
        <v>（豫）人服证字[2023]第0105029413</v>
      </c>
      <c r="G240" s="9" t="str">
        <f>VLOOKUP(B240,Sheet1!A:E,5,0)</f>
        <v>金人社人力备[2023]057号</v>
      </c>
      <c r="H240" s="9" t="s">
        <v>1599</v>
      </c>
    </row>
    <row r="241" s="1" customFormat="1" ht="30" customHeight="1" spans="1:8">
      <c r="A241" s="6">
        <v>240</v>
      </c>
      <c r="B241" s="8" t="s">
        <v>1054</v>
      </c>
      <c r="C241" s="9" t="str">
        <f>VLOOKUP(B241,Sheet1!A:C,3,0)</f>
        <v>91410000MA9K1EGC52</v>
      </c>
      <c r="D241" s="9" t="str">
        <f>VLOOKUP(B241,Sheet1!A:F,6,0)</f>
        <v>黄猛</v>
      </c>
      <c r="E241" s="9" t="str">
        <f>VLOOKUP(B241,Sheet1!A:D,4,0)</f>
        <v>河南省郑州市金水区紫荆山路16号紫金城写字楼10层1008号</v>
      </c>
      <c r="F241" s="9" t="str">
        <f>VLOOKUP(B241,Sheet1!A:B,2,0)</f>
        <v>（豫）人服证字[2023]第0105020413</v>
      </c>
      <c r="G241" s="9" t="str">
        <f>VLOOKUP(B241,Sheet1!A:E,5,0)</f>
        <v>豫人社人力备[2021]207号</v>
      </c>
      <c r="H241" s="9" t="s">
        <v>1599</v>
      </c>
    </row>
    <row r="242" s="1" customFormat="1" ht="30" customHeight="1" spans="1:8">
      <c r="A242" s="6">
        <v>241</v>
      </c>
      <c r="B242" s="8" t="s">
        <v>429</v>
      </c>
      <c r="C242" s="9" t="str">
        <f>VLOOKUP(B242,Sheet1!A:C,3,0)</f>
        <v>91410105MA45DW0X7B</v>
      </c>
      <c r="D242" s="9" t="str">
        <f>VLOOKUP(B242,Sheet1!A:F,6,0)</f>
        <v>牛磊</v>
      </c>
      <c r="E242" s="9" t="str">
        <f>VLOOKUP(B242,Sheet1!A:D,4,0)</f>
        <v>河南省郑州市金水区东风路142号瀚海海尚C座2319-2320-2321</v>
      </c>
      <c r="F242" s="9" t="str">
        <f>VLOOKUP(B242,Sheet1!A:B,2,0)</f>
        <v>（豫）人服证字[2023]第0105008613号</v>
      </c>
      <c r="G242" s="9"/>
      <c r="H242" s="9" t="s">
        <v>1599</v>
      </c>
    </row>
    <row r="243" s="1" customFormat="1" ht="30" customHeight="1" spans="1:8">
      <c r="A243" s="6">
        <v>242</v>
      </c>
      <c r="B243" s="8" t="s">
        <v>307</v>
      </c>
      <c r="C243" s="9" t="str">
        <f>VLOOKUP(B243,Sheet1!A:C,3,0)</f>
        <v>91410105794295575W</v>
      </c>
      <c r="D243" s="9" t="str">
        <f>VLOOKUP(B243,Sheet1!A:F,6,0)</f>
        <v>马慧娟</v>
      </c>
      <c r="E243" s="9" t="str">
        <f>VLOOKUP(B243,Sheet1!A:D,4,0)</f>
        <v>河南省郑州市金水区金水路219号1号楼1单元14层1409号</v>
      </c>
      <c r="F243" s="9" t="str">
        <f>VLOOKUP(B243,Sheet1!A:B,2,0)</f>
        <v>（豫）人服证字[2023]第0105006313</v>
      </c>
      <c r="G243" s="9" t="str">
        <f>VLOOKUP(B243,Sheet1!A:E,5,0)</f>
        <v>豫人社人力备[2020]015号</v>
      </c>
      <c r="H243" s="9" t="s">
        <v>1599</v>
      </c>
    </row>
    <row r="244" s="1" customFormat="1" ht="30" customHeight="1" spans="1:8">
      <c r="A244" s="6">
        <v>243</v>
      </c>
      <c r="B244" s="8" t="s">
        <v>1447</v>
      </c>
      <c r="C244" s="9" t="str">
        <f>VLOOKUP(B244,Sheet1!A:C,3,0)</f>
        <v>91410105597624413K</v>
      </c>
      <c r="D244" s="9" t="str">
        <f>VLOOKUP(B244,Sheet1!A:F,6,0)</f>
        <v>戚炎</v>
      </c>
      <c r="E244" s="9" t="str">
        <f>VLOOKUP(B244,Sheet1!A:D,4,0)</f>
        <v>郑州市金水区经三路广电南路鑫苑金融广场金座1212号</v>
      </c>
      <c r="F244" s="9" t="str">
        <f>VLOOKUP(B244,Sheet1!A:B,2,0)</f>
        <v>（豫）人服证字[2023]第0105028013</v>
      </c>
      <c r="G244" s="9"/>
      <c r="H244" s="9" t="s">
        <v>1599</v>
      </c>
    </row>
    <row r="245" s="3" customFormat="1" ht="30" customHeight="1" spans="1:8">
      <c r="A245" s="6">
        <v>244</v>
      </c>
      <c r="B245" s="11" t="s">
        <v>1141</v>
      </c>
      <c r="C245" s="12" t="str">
        <f>VLOOKUP(B245,Sheet1!A:C,3,0)</f>
        <v>91410105MA46UNFCXN</v>
      </c>
      <c r="D245" s="12" t="str">
        <f>VLOOKUP(B245,Sheet1!A:F,6,0)</f>
        <v>张二锋</v>
      </c>
      <c r="E245" s="12" t="str">
        <f>VLOOKUP(B245,Sheet1!A:D,4,0)</f>
        <v>河南省郑州市金水区东风路72号20号楼114号</v>
      </c>
      <c r="F245" s="12" t="str">
        <f>VLOOKUP(B245,Sheet1!A:B,2,0)</f>
        <v>（豫）人服证字[2023]第0105022013</v>
      </c>
      <c r="G245" s="12"/>
      <c r="H245" s="12" t="s">
        <v>1600</v>
      </c>
    </row>
    <row r="246" s="1" customFormat="1" ht="30" customHeight="1" spans="1:8">
      <c r="A246" s="6">
        <v>245</v>
      </c>
      <c r="B246" s="8" t="s">
        <v>1388</v>
      </c>
      <c r="C246" s="9" t="str">
        <f>VLOOKUP(B246,Sheet1!A:C,3,0)</f>
        <v>91410105MA47RBM75W</v>
      </c>
      <c r="D246" s="9" t="str">
        <f>VLOOKUP(B246,Sheet1!A:F,6,0)</f>
        <v>杨永辉</v>
      </c>
      <c r="E246" s="9" t="str">
        <f>VLOOKUP(B246,Sheet1!A:D,4,0)</f>
        <v>河南省郑州市金水区中州大道656号7号楼瑞银大厦18层1803、1804号</v>
      </c>
      <c r="F246" s="9" t="str">
        <f>VLOOKUP(B246,Sheet1!A:B,2,0)</f>
        <v>（豫）人服证字[2023]第0105026813</v>
      </c>
      <c r="G246" s="9"/>
      <c r="H246" s="9" t="s">
        <v>1599</v>
      </c>
    </row>
    <row r="247" s="1" customFormat="1" ht="30" customHeight="1" spans="1:8">
      <c r="A247" s="6">
        <v>246</v>
      </c>
      <c r="B247" s="8" t="s">
        <v>155</v>
      </c>
      <c r="C247" s="9" t="str">
        <f>VLOOKUP(B247,Sheet1!A:C,3,0)</f>
        <v>91410105MA3XFBKR20</v>
      </c>
      <c r="D247" s="9" t="str">
        <f>VLOOKUP(B247,Sheet1!A:F,6,0)</f>
        <v>荆新凯</v>
      </c>
      <c r="E247" s="9" t="str">
        <f>VLOOKUP(B247,Sheet1!A:D,4,0)</f>
        <v>河南省郑州市金水区紫荆山路16号紫金城写字楼10层1007号</v>
      </c>
      <c r="F247" s="9" t="str">
        <f>VLOOKUP(B247,Sheet1!A:B,2,0)</f>
        <v>（豫）人服证字[2023]第0105003413</v>
      </c>
      <c r="G247" s="9" t="str">
        <f>VLOOKUP(B247,Sheet1!A:E,5,0)</f>
        <v>豫人社人力备[2021]238号</v>
      </c>
      <c r="H247" s="9" t="s">
        <v>1599</v>
      </c>
    </row>
    <row r="248" s="1" customFormat="1" ht="30" customHeight="1" spans="1:8">
      <c r="A248" s="6">
        <v>247</v>
      </c>
      <c r="B248" s="8" t="s">
        <v>728</v>
      </c>
      <c r="C248" s="9" t="str">
        <f>VLOOKUP(B248,Sheet1!A:C,3,0)</f>
        <v>91410105MA9KL5P174</v>
      </c>
      <c r="D248" s="9" t="str">
        <f>VLOOKUP(B248,Sheet1!A:F,6,0)</f>
        <v>段文文</v>
      </c>
      <c r="E248" s="9" t="str">
        <f>VLOOKUP(B248,Sheet1!A:D,4,0)</f>
        <v>河南省郑州市金水区花园路145号9号楼201室</v>
      </c>
      <c r="F248" s="9" t="str">
        <f>VLOOKUP(B248,Sheet1!A:B,2,0)</f>
        <v>（豫）人服证字[2023]第0105014213</v>
      </c>
      <c r="G248" s="9"/>
      <c r="H248" s="9" t="s">
        <v>1599</v>
      </c>
    </row>
    <row r="249" s="1" customFormat="1" ht="30" customHeight="1" spans="1:8">
      <c r="A249" s="6">
        <v>248</v>
      </c>
      <c r="B249" s="8" t="s">
        <v>273</v>
      </c>
      <c r="C249" s="9" t="str">
        <f>VLOOKUP(B249,Sheet1!A:C,3,0)</f>
        <v>91410105MA48240C1C</v>
      </c>
      <c r="D249" s="9" t="str">
        <f>VLOOKUP(B249,Sheet1!A:F,6,0)</f>
        <v>刁喜旺</v>
      </c>
      <c r="E249" s="9" t="str">
        <f>VLOOKUP(B249,Sheet1!A:D,4,0)</f>
        <v>河南省郑州市金水区金水路201号中州国际写字楼21层2108室</v>
      </c>
      <c r="F249" s="9" t="str">
        <f>VLOOKUP(B249,Sheet1!A:B,2,0)</f>
        <v>（豫）人服证字[2023]第0105005613号</v>
      </c>
      <c r="G249" s="9" t="str">
        <f>VLOOKUP(B249,Sheet1!A:E,5,0)</f>
        <v>豫人社人力备[2020]286号</v>
      </c>
      <c r="H249" s="9" t="s">
        <v>1599</v>
      </c>
    </row>
    <row r="250" s="1" customFormat="1" ht="30" customHeight="1" spans="1:8">
      <c r="A250" s="6">
        <v>249</v>
      </c>
      <c r="B250" s="8" t="s">
        <v>350</v>
      </c>
      <c r="C250" s="9" t="str">
        <f>VLOOKUP(B250,Sheet1!A:C,3,0)</f>
        <v>91410105MA465TB577</v>
      </c>
      <c r="D250" s="9" t="str">
        <f>VLOOKUP(B250,Sheet1!A:F,6,0)</f>
        <v>刘红臣</v>
      </c>
      <c r="E250" s="9" t="str">
        <f>VLOOKUP(B250,Sheet1!A:D,4,0)</f>
        <v>郑州市金水区经三路北95号7层709号</v>
      </c>
      <c r="F250" s="9" t="str">
        <f>VLOOKUP(B250,Sheet1!A:B,2,0)</f>
        <v>（豫）人服证字[2023]第0105007213</v>
      </c>
      <c r="G250" s="9" t="str">
        <f>VLOOKUP(B250,Sheet1!A:E,5,0)</f>
        <v>豫人社人力备[2020]297号</v>
      </c>
      <c r="H250" s="9" t="s">
        <v>1599</v>
      </c>
    </row>
    <row r="251" s="1" customFormat="1" ht="30" customHeight="1" spans="1:8">
      <c r="A251" s="6">
        <v>250</v>
      </c>
      <c r="B251" s="8" t="s">
        <v>1009</v>
      </c>
      <c r="C251" s="9" t="str">
        <f>VLOOKUP(B251,Sheet1!A:C,3,0)</f>
        <v>914101055637328629</v>
      </c>
      <c r="D251" s="9" t="str">
        <f>VLOOKUP(B251,Sheet1!A:F,6,0)</f>
        <v>樊宁</v>
      </c>
      <c r="E251" s="9" t="str">
        <f>VLOOKUP(B251,Sheet1!A:D,4,0)</f>
        <v>郑州市金水区农业路东62号4层408号</v>
      </c>
      <c r="F251" s="9" t="str">
        <f>VLOOKUP(B251,Sheet1!A:B,2,0)</f>
        <v>（豫）人服证字[2023]第0105019613</v>
      </c>
      <c r="G251" s="9"/>
      <c r="H251" s="9" t="s">
        <v>1599</v>
      </c>
    </row>
    <row r="252" s="1" customFormat="1" ht="30" customHeight="1" spans="1:8">
      <c r="A252" s="6">
        <v>251</v>
      </c>
      <c r="B252" s="8" t="s">
        <v>325</v>
      </c>
      <c r="C252" s="9" t="str">
        <f>VLOOKUP(B252,Sheet1!A:C,3,0)</f>
        <v>91410105MA3X8L5K9T</v>
      </c>
      <c r="D252" s="9" t="str">
        <f>VLOOKUP(B252,Sheet1!A:F,6,0)</f>
        <v>高丽娟</v>
      </c>
      <c r="E252" s="9" t="str">
        <f>VLOOKUP(B252,Sheet1!A:D,4,0)</f>
        <v>河南省郑州市金水区黄河路26号1号楼4层N号</v>
      </c>
      <c r="F252" s="9" t="str">
        <f>VLOOKUP(B252,Sheet1!A:B,2,0)</f>
        <v>（豫）人服证字[2023]第0105006713</v>
      </c>
      <c r="G252" s="9"/>
      <c r="H252" s="9" t="s">
        <v>1599</v>
      </c>
    </row>
    <row r="253" s="1" customFormat="1" ht="30" customHeight="1" spans="1:8">
      <c r="A253" s="6">
        <v>252</v>
      </c>
      <c r="B253" s="8" t="s">
        <v>46</v>
      </c>
      <c r="C253" s="9" t="str">
        <f>VLOOKUP(B253,Sheet1!A:C,3,0)</f>
        <v>91410105MA40G1GC4J</v>
      </c>
      <c r="D253" s="9" t="str">
        <f>VLOOKUP(B253,Sheet1!A:F,6,0)</f>
        <v>马俊</v>
      </c>
      <c r="E253" s="9" t="str">
        <f>VLOOKUP(B253,Sheet1!A:D,4,0)</f>
        <v>河南省郑州市金水区花园路西农科路北1号楼19层1901</v>
      </c>
      <c r="F253" s="9" t="str">
        <f>VLOOKUP(B253,Sheet1!A:B,2,0)</f>
        <v>（豫）人服证字[2022]第0105001213号</v>
      </c>
      <c r="G253" s="9"/>
      <c r="H253" s="9" t="s">
        <v>1599</v>
      </c>
    </row>
    <row r="254" s="1" customFormat="1" ht="30" customHeight="1" spans="1:8">
      <c r="A254" s="6">
        <v>253</v>
      </c>
      <c r="B254" s="8" t="s">
        <v>606</v>
      </c>
      <c r="C254" s="9" t="str">
        <f>VLOOKUP(B254,Sheet1!A:C,3,0)</f>
        <v>91410100MA476RC54E</v>
      </c>
      <c r="D254" s="9" t="str">
        <f>VLOOKUP(B254,Sheet1!A:F,6,0)</f>
        <v>曹宁</v>
      </c>
      <c r="E254" s="9" t="str">
        <f>VLOOKUP(B254,Sheet1!A:D,4,0)</f>
        <v>河南省郑州市金水区金水路15号2号楼302</v>
      </c>
      <c r="F254" s="9" t="str">
        <f>VLOOKUP(B254,Sheet1!A:B,2,0)</f>
        <v>（豫）人服证字[2023]第0105011813号</v>
      </c>
      <c r="G254" s="9" t="str">
        <f>VLOOKUP(B254,Sheet1!A:E,5,0)</f>
        <v>豫人社人力备[2021]159号</v>
      </c>
      <c r="H254" s="9" t="s">
        <v>1599</v>
      </c>
    </row>
    <row r="255" s="1" customFormat="1" ht="30" customHeight="1" spans="1:8">
      <c r="A255" s="6">
        <v>254</v>
      </c>
      <c r="B255" s="8" t="s">
        <v>464</v>
      </c>
      <c r="C255" s="9" t="str">
        <f>VLOOKUP(B255,Sheet1!A:C,3,0)</f>
        <v>91410000MA47L23P4Y</v>
      </c>
      <c r="D255" s="9" t="str">
        <f>VLOOKUP(B255,Sheet1!A:F,6,0)</f>
        <v>张佛旭</v>
      </c>
      <c r="E255" s="9" t="str">
        <f>VLOOKUP(B255,Sheet1!A:D,4,0)</f>
        <v>河南省郑州市金水区花园路与农科路交叉口建业凯旋广场A座14楼13A03号</v>
      </c>
      <c r="F255" s="9" t="str">
        <f>VLOOKUP(B255,Sheet1!A:B,2,0)</f>
        <v>（豫）人服证字[2023]第0105009213</v>
      </c>
      <c r="G255" s="9" t="str">
        <f>VLOOKUP(B255,Sheet1!A:E,5,0)</f>
        <v>豫人社人力备[2020]274号</v>
      </c>
      <c r="H255" s="9" t="s">
        <v>1599</v>
      </c>
    </row>
    <row r="256" s="1" customFormat="1" ht="30" customHeight="1" spans="1:8">
      <c r="A256" s="6">
        <v>255</v>
      </c>
      <c r="B256" s="8" t="s">
        <v>1442</v>
      </c>
      <c r="C256" s="9" t="str">
        <f>VLOOKUP(B256,Sheet1!A:C,3,0)</f>
        <v>91410102MA446TMJ5E</v>
      </c>
      <c r="D256" s="9" t="str">
        <f>VLOOKUP(B256,Sheet1!A:F,6,0)</f>
        <v>王道伦</v>
      </c>
      <c r="E256" s="9" t="str">
        <f>VLOOKUP(B256,Sheet1!A:D,4,0)</f>
        <v>河南省郑州市金水区农业路37号银丰商务A座11楼1125号</v>
      </c>
      <c r="F256" s="9" t="str">
        <f>VLOOKUP(B256,Sheet1!A:B,2,0)</f>
        <v>（豫）人服证字[2023]第0105027913</v>
      </c>
      <c r="G256" s="9"/>
      <c r="H256" s="9" t="s">
        <v>1599</v>
      </c>
    </row>
    <row r="257" s="1" customFormat="1" ht="30" customHeight="1" spans="1:8">
      <c r="A257" s="6">
        <v>256</v>
      </c>
      <c r="B257" s="8" t="s">
        <v>1332</v>
      </c>
      <c r="C257" s="9" t="str">
        <f>VLOOKUP(B257,Sheet1!A:C,3,0)</f>
        <v>91410105169999737X</v>
      </c>
      <c r="D257" s="9" t="str">
        <f>VLOOKUP(B257,Sheet1!A:F,6,0)</f>
        <v>高妍</v>
      </c>
      <c r="E257" s="9" t="str">
        <f>VLOOKUP(B257,Sheet1!A:D,4,0)</f>
        <v>郑州市优胜南路26号国奥大厦25层</v>
      </c>
      <c r="F257" s="9" t="str">
        <f>VLOOKUP(B257,Sheet1!A:B,2,0)</f>
        <v>（豫）人服证字[2023]第0105025713</v>
      </c>
      <c r="G257" s="9"/>
      <c r="H257" s="9" t="s">
        <v>1599</v>
      </c>
    </row>
    <row r="258" s="1" customFormat="1" ht="30" customHeight="1" spans="1:8">
      <c r="A258" s="6">
        <v>257</v>
      </c>
      <c r="B258" s="8" t="s">
        <v>1092</v>
      </c>
      <c r="C258" s="9" t="str">
        <f>VLOOKUP(B258,Sheet1!A:C,3,0)</f>
        <v>91410105MA9FU8QF04</v>
      </c>
      <c r="D258" s="9" t="str">
        <f>VLOOKUP(B258,Sheet1!A:F,6,0)</f>
        <v>张冉</v>
      </c>
      <c r="E258" s="9" t="str">
        <f>VLOOKUP(B258,Sheet1!A:D,4,0)</f>
        <v>河南省郑州市金水区金水路288号11号楼9层902号</v>
      </c>
      <c r="F258" s="9" t="str">
        <f>VLOOKUP(B258,Sheet1!A:B,2,0)</f>
        <v>（豫）人服证字[2023]第0105021113</v>
      </c>
      <c r="G258" s="9" t="str">
        <f>VLOOKUP(B258,Sheet1!A:E,5,0)</f>
        <v>豫人社人力备[2021]111号</v>
      </c>
      <c r="H258" s="9" t="s">
        <v>1599</v>
      </c>
    </row>
    <row r="259" s="1" customFormat="1" ht="30" customHeight="1" spans="1:8">
      <c r="A259" s="6">
        <v>258</v>
      </c>
      <c r="B259" s="8" t="s">
        <v>356</v>
      </c>
      <c r="C259" s="9" t="str">
        <f>VLOOKUP(B259,Sheet1!A:C,3,0)</f>
        <v>91410105MA40FYYL7D</v>
      </c>
      <c r="D259" s="9" t="str">
        <f>VLOOKUP(B259,Sheet1!A:F,6,0)</f>
        <v>董海霞</v>
      </c>
      <c r="E259" s="9" t="str">
        <f>VLOOKUP(B259,Sheet1!A:D,4,0)</f>
        <v>郑州市金水区经三路北95号7层709号</v>
      </c>
      <c r="F259" s="9" t="str">
        <f>VLOOKUP(B259,Sheet1!A:B,2,0)</f>
        <v>（豫）人服证字[2023]第0105007313</v>
      </c>
      <c r="G259" s="9" t="str">
        <f>VLOOKUP(B259,Sheet1!A:E,5,0)</f>
        <v>豫人社人力备[2021]006号</v>
      </c>
      <c r="H259" s="9" t="s">
        <v>1599</v>
      </c>
    </row>
    <row r="260" s="1" customFormat="1" ht="30" customHeight="1" spans="1:8">
      <c r="A260" s="6">
        <v>259</v>
      </c>
      <c r="B260" s="8" t="s">
        <v>1322</v>
      </c>
      <c r="C260" s="9" t="str">
        <f>VLOOKUP(B260,Sheet1!A:C,3,0)</f>
        <v>91410105MA9NNGKW2G</v>
      </c>
      <c r="D260" s="9" t="str">
        <f>VLOOKUP(B260,Sheet1!A:F,6,0)</f>
        <v>贾仙勤</v>
      </c>
      <c r="E260" s="9" t="str">
        <f>VLOOKUP(B260,Sheet1!A:D,4,0)</f>
        <v>郑州市金水区北三环73号瀚海北金B座14层14012号</v>
      </c>
      <c r="F260" s="9" t="str">
        <f>VLOOKUP(B260,Sheet1!A:B,2,0)</f>
        <v>（豫）人服证字[2023]第0105025513</v>
      </c>
      <c r="G260" s="9"/>
      <c r="H260" s="9" t="s">
        <v>1599</v>
      </c>
    </row>
    <row r="261" s="1" customFormat="1" ht="30" customHeight="1" spans="1:8">
      <c r="A261" s="6">
        <v>260</v>
      </c>
      <c r="B261" s="8" t="s">
        <v>414</v>
      </c>
      <c r="C261" s="9" t="str">
        <f>VLOOKUP(B261,Sheet1!A:C,3,0)</f>
        <v>91410105095997957Y</v>
      </c>
      <c r="D261" s="9" t="str">
        <f>VLOOKUP(B261,Sheet1!A:F,6,0)</f>
        <v>陈清明</v>
      </c>
      <c r="E261" s="9" t="str">
        <f>VLOOKUP(B261,Sheet1!A:D,4,0)</f>
        <v>郑州市金水区经三路北85号3号楼10层1-10号</v>
      </c>
      <c r="F261" s="9" t="str">
        <f>VLOOKUP(B261,Sheet1!A:B,2,0)</f>
        <v>（豫）人服证字[2023]第0105008313</v>
      </c>
      <c r="G261" s="9"/>
      <c r="H261" s="9" t="s">
        <v>1599</v>
      </c>
    </row>
    <row r="262" s="1" customFormat="1" ht="30" customHeight="1" spans="1:8">
      <c r="A262" s="6">
        <v>261</v>
      </c>
      <c r="B262" s="8" t="s">
        <v>986</v>
      </c>
      <c r="C262" s="9" t="str">
        <f>VLOOKUP(B262,Sheet1!A:C,3,0)</f>
        <v>91410105684638645K</v>
      </c>
      <c r="D262" s="9" t="str">
        <f>VLOOKUP(B262,Sheet1!A:F,6,0)</f>
        <v>兰全兴</v>
      </c>
      <c r="E262" s="9" t="str">
        <f>VLOOKUP(B262,Sheet1!A:D,4,0)</f>
        <v>河南省郑州市金水区英协路51号华悦时间广场22楼2291号</v>
      </c>
      <c r="F262" s="9" t="str">
        <f>VLOOKUP(B262,Sheet1!A:B,2,0)</f>
        <v>（豫）人服证字[2023]第0105019213</v>
      </c>
      <c r="G262" s="9" t="str">
        <f>VLOOKUP(B262,Sheet1!A:E,5,0)</f>
        <v>豫人社人力备[2020]036号</v>
      </c>
      <c r="H262" s="9" t="s">
        <v>1599</v>
      </c>
    </row>
    <row r="263" s="1" customFormat="1" ht="30" customHeight="1" spans="1:8">
      <c r="A263" s="6">
        <v>262</v>
      </c>
      <c r="B263" s="8" t="s">
        <v>1217</v>
      </c>
      <c r="C263" s="9" t="str">
        <f>VLOOKUP(B263,Sheet1!A:C,3,0)</f>
        <v>91410105MA9N9TFU3F</v>
      </c>
      <c r="D263" s="9" t="str">
        <f>VLOOKUP(B263,Sheet1!A:F,6,0)</f>
        <v>普英英</v>
      </c>
      <c r="E263" s="9" t="str">
        <f>VLOOKUP(B263,Sheet1!A:D,4,0)</f>
        <v>河南省郑州市金水区花园路31号兰德中心27层2701--2702号</v>
      </c>
      <c r="F263" s="9" t="str">
        <f>VLOOKUP(B263,Sheet1!A:B,2,0)</f>
        <v>（豫）人服证字[2023]第0105023413</v>
      </c>
      <c r="G263" s="9"/>
      <c r="H263" s="9" t="s">
        <v>1599</v>
      </c>
    </row>
    <row r="264" s="1" customFormat="1" ht="30" customHeight="1" spans="1:8">
      <c r="A264" s="6">
        <v>263</v>
      </c>
      <c r="B264" s="8" t="s">
        <v>1393</v>
      </c>
      <c r="C264" s="9" t="str">
        <f>VLOOKUP(B264,Sheet1!A:C,3,0)</f>
        <v>91410105MA9NKK8K27</v>
      </c>
      <c r="D264" s="9" t="str">
        <f>VLOOKUP(B264,Sheet1!A:F,6,0)</f>
        <v>刘朋</v>
      </c>
      <c r="E264" s="9" t="str">
        <f>VLOOKUP(B264,Sheet1!A:D,4,0)</f>
        <v>河南省郑州市金水区农科路16号11号楼7层707号</v>
      </c>
      <c r="F264" s="9" t="str">
        <f>VLOOKUP(B264,Sheet1!A:B,2,0)</f>
        <v>（豫）人服证字[2023]第0105026913</v>
      </c>
      <c r="G264" s="9"/>
      <c r="H264" s="9" t="s">
        <v>1599</v>
      </c>
    </row>
    <row r="265" s="1" customFormat="1" ht="30" customHeight="1" spans="1:8">
      <c r="A265" s="6">
        <v>264</v>
      </c>
      <c r="B265" s="8" t="s">
        <v>1146</v>
      </c>
      <c r="C265" s="9" t="str">
        <f>VLOOKUP(B265,Sheet1!A:C,3,0)</f>
        <v>91410105670061590X</v>
      </c>
      <c r="D265" s="9" t="str">
        <f>VLOOKUP(B265,Sheet1!A:F,6,0)</f>
        <v>忻晖</v>
      </c>
      <c r="E265" s="9" t="str">
        <f>VLOOKUP(B265,Sheet1!A:D,4,0)</f>
        <v>河南省郑州市金水区经三路与鑫苑路交叉口东50米路北三石大厦5层</v>
      </c>
      <c r="F265" s="9" t="str">
        <f>VLOOKUP(B265,Sheet1!A:B,2,0)</f>
        <v>（豫）人服证字[2023]第0105022113</v>
      </c>
      <c r="G265" s="9" t="str">
        <f>VLOOKUP(B265,Sheet1!A:E,5,0)</f>
        <v>豫人社人力备[2020]113号</v>
      </c>
      <c r="H265" s="9" t="s">
        <v>1599</v>
      </c>
    </row>
    <row r="266" s="1" customFormat="1" ht="30" customHeight="1" spans="1:8">
      <c r="A266" s="6">
        <v>265</v>
      </c>
      <c r="B266" s="8" t="s">
        <v>139</v>
      </c>
      <c r="C266" s="9" t="str">
        <f>VLOOKUP(B266,Sheet1!A:C,3,0)</f>
        <v>91410105MA9GDEH641</v>
      </c>
      <c r="D266" s="9" t="str">
        <f>VLOOKUP(B266,Sheet1!A:F,6,0)</f>
        <v>王晓廷</v>
      </c>
      <c r="E266" s="9" t="str">
        <f>VLOOKUP(B266,Sheet1!A:D,4,0)</f>
        <v>河南省郑州市金水区姚砦路133号金成时代广场9号楼2609室</v>
      </c>
      <c r="F266" s="9" t="str">
        <f>VLOOKUP(B266,Sheet1!A:B,2,0)</f>
        <v>（豫）人服证字[2023]第0105003113号</v>
      </c>
      <c r="G266" s="9"/>
      <c r="H266" s="9" t="s">
        <v>1599</v>
      </c>
    </row>
    <row r="267" s="1" customFormat="1" ht="30" customHeight="1" spans="1:8">
      <c r="A267" s="6">
        <v>266</v>
      </c>
      <c r="B267" s="8" t="s">
        <v>36</v>
      </c>
      <c r="C267" s="9" t="str">
        <f>VLOOKUP(B267,Sheet1!A:C,3,0)</f>
        <v>91410105MA3X4XXA6J</v>
      </c>
      <c r="D267" s="9" t="str">
        <f>VLOOKUP(B267,Sheet1!A:F,6,0)</f>
        <v>李洪江</v>
      </c>
      <c r="E267" s="9" t="str">
        <f>VLOOKUP(B267,Sheet1!A:D,4,0)</f>
        <v>河南省郑州市金水区东风路28号院28号楼28层2813号</v>
      </c>
      <c r="F267" s="9" t="str">
        <f>VLOOKUP(B267,Sheet1!A:B,2,0)</f>
        <v>（豫）人服证字[2022]第0105000813号</v>
      </c>
      <c r="G267" s="9"/>
      <c r="H267" s="9" t="s">
        <v>1599</v>
      </c>
    </row>
    <row r="268" s="1" customFormat="1" ht="30" customHeight="1" spans="1:8">
      <c r="A268" s="6">
        <v>267</v>
      </c>
      <c r="B268" s="8" t="s">
        <v>183</v>
      </c>
      <c r="C268" s="9" t="str">
        <f>VLOOKUP(B268,Sheet1!A:C,3,0)</f>
        <v>91410100MA9G023C0P</v>
      </c>
      <c r="D268" s="9" t="str">
        <f>VLOOKUP(B268,Sheet1!A:F,6,0)</f>
        <v>王伟</v>
      </c>
      <c r="E268" s="9" t="str">
        <f>VLOOKUP(B268,Sheet1!A:D,4,0)</f>
        <v>河南省郑州市金水区花园路144号信息大厦504号</v>
      </c>
      <c r="F268" s="9" t="str">
        <f>VLOOKUP(B268,Sheet1!A:B,2,0)</f>
        <v>（豫）人服证字[2023]第0105003913</v>
      </c>
      <c r="G268" s="9" t="str">
        <f>VLOOKUP(B268,Sheet1!A:E,5,0)</f>
        <v>豫人社人力备[2021]215号</v>
      </c>
      <c r="H268" s="9" t="s">
        <v>1599</v>
      </c>
    </row>
    <row r="269" s="3" customFormat="1" ht="30" customHeight="1" spans="1:8">
      <c r="A269" s="6">
        <v>268</v>
      </c>
      <c r="B269" s="13" t="s">
        <v>1367</v>
      </c>
      <c r="C269" s="54" t="str">
        <f>VLOOKUP(B269,Sheet1!A:C,3,0)</f>
        <v>914101004161394529</v>
      </c>
      <c r="D269" s="12" t="str">
        <f>VLOOKUP(B269,Sheet1!A:F,6,0)</f>
        <v>王顼</v>
      </c>
      <c r="E269" s="12" t="str">
        <f>VLOOKUP(B269,Sheet1!A:D,4,0)</f>
        <v>郑州市金水区国基路106号5楼</v>
      </c>
      <c r="F269" s="12" t="str">
        <f>VLOOKUP(B269,Sheet1!A:B,2,0)</f>
        <v>（豫）人服证字[2023]第0105026413</v>
      </c>
      <c r="G269" s="12"/>
      <c r="H269" s="12" t="s">
        <v>1600</v>
      </c>
    </row>
    <row r="270" s="1" customFormat="1" ht="30" customHeight="1" spans="1:8">
      <c r="A270" s="6">
        <v>269</v>
      </c>
      <c r="B270" s="14" t="s">
        <v>1571</v>
      </c>
      <c r="C270" s="9" t="str">
        <f>VLOOKUP(B270,Sheet1!A:C,3,0)</f>
        <v>91410105MA9NGUGPXY</v>
      </c>
      <c r="D270" s="9" t="str">
        <f>VLOOKUP(B270,Sheet1!A:F,6,0)</f>
        <v>闫小峰</v>
      </c>
      <c r="E270" s="9" t="str">
        <f>VLOOKUP(B270,Sheet1!A:D,4,0)</f>
        <v>河南省郑州市金水区经三北路32号财富广场6号楼1单元9层东北号</v>
      </c>
      <c r="F270" s="9" t="str">
        <f>VLOOKUP(B270,Sheet1!A:B,2,0)</f>
        <v>（豫）人服证字[2023]第0105030413</v>
      </c>
      <c r="G270" s="9"/>
      <c r="H270" s="9" t="s">
        <v>1599</v>
      </c>
    </row>
    <row r="271" s="2" customFormat="1" ht="30" customHeight="1" spans="1:8">
      <c r="A271" s="6">
        <v>270</v>
      </c>
      <c r="B271" s="14" t="s">
        <v>1032</v>
      </c>
      <c r="C271" s="10" t="str">
        <f>VLOOKUP(B271,Sheet1!A:C,3,0)</f>
        <v>91410103MA3XF51W61</v>
      </c>
      <c r="D271" s="10" t="str">
        <f>VLOOKUP(B271,Sheet1!A:F,6,0)</f>
        <v>樊彦伯</v>
      </c>
      <c r="E271" s="10" t="str">
        <f>VLOOKUP(B271,Sheet1!A:D,4,0)</f>
        <v>郑州市金水区天明路86号3楼307室</v>
      </c>
      <c r="F271" s="10" t="str">
        <f>VLOOKUP(B271,Sheet1!A:B,2,0)</f>
        <v>（豫）人服证字[2023]第0105020013</v>
      </c>
      <c r="G271" s="10"/>
      <c r="H271" s="10" t="s">
        <v>1599</v>
      </c>
    </row>
    <row r="272" s="3" customFormat="1" ht="30" customHeight="1" spans="1:8">
      <c r="A272" s="6">
        <v>271</v>
      </c>
      <c r="B272" s="13" t="s">
        <v>650</v>
      </c>
      <c r="C272" s="12" t="str">
        <f>VLOOKUP(B272,Sheet1!A:C,3,0)</f>
        <v>91410105MA45H61W6W</v>
      </c>
      <c r="D272" s="12" t="str">
        <f>VLOOKUP(B272,Sheet1!A:F,6,0)</f>
        <v>刘冰</v>
      </c>
      <c r="E272" s="12" t="str">
        <f>VLOOKUP(B272,Sheet1!A:D,4,0)</f>
        <v>郑州市金水区金水路219号1号楼二单元14层1401号</v>
      </c>
      <c r="F272" s="12" t="str">
        <f>VLOOKUP(B272,Sheet1!A:B,2,0)</f>
        <v>（豫）人服证字[2023]第0105012713</v>
      </c>
      <c r="G272" s="12"/>
      <c r="H272" s="12" t="s">
        <v>1600</v>
      </c>
    </row>
    <row r="273" s="1" customFormat="1" ht="30" customHeight="1" spans="1:8">
      <c r="A273" s="6">
        <v>272</v>
      </c>
      <c r="B273" s="14" t="s">
        <v>1004</v>
      </c>
      <c r="C273" s="9" t="str">
        <f>VLOOKUP(B273,Sheet1!A:C,3,0)</f>
        <v>91410105MA9K4J9Q58</v>
      </c>
      <c r="D273" s="9" t="str">
        <f>VLOOKUP(B273,Sheet1!A:F,6,0)</f>
        <v>彭欣</v>
      </c>
      <c r="E273" s="9" t="str">
        <f>VLOOKUP(B273,Sheet1!A:D,4,0)</f>
        <v>河南省郑州市金水区姚砦路133号金成时代广场12号楼5层507</v>
      </c>
      <c r="F273" s="9" t="str">
        <f>VLOOKUP(B273,Sheet1!A:B,2,0)</f>
        <v>（豫）人服证字[2023]第0105019513</v>
      </c>
      <c r="G273" s="9"/>
      <c r="H273" s="9" t="s">
        <v>1599</v>
      </c>
    </row>
    <row r="274" s="3" customFormat="1" ht="30" customHeight="1" spans="1:8">
      <c r="A274" s="6">
        <v>273</v>
      </c>
      <c r="B274" s="13" t="s">
        <v>296</v>
      </c>
      <c r="C274" s="12" t="str">
        <f>VLOOKUP(B274,Sheet1!A:C,3,0)</f>
        <v>91410105MA3X6J5Q19</v>
      </c>
      <c r="D274" s="12" t="str">
        <f>VLOOKUP(B274,Sheet1!A:F,6,0)</f>
        <v>李拥胜</v>
      </c>
      <c r="E274" s="12" t="str">
        <f>VLOOKUP(B274,Sheet1!A:D,4,0)</f>
        <v>郑州市金水区红专路63号付1号荣华大厦601房间</v>
      </c>
      <c r="F274" s="12" t="str">
        <f>VLOOKUP(B274,Sheet1!A:B,2,0)</f>
        <v>（豫）人服证字[2023]第0105006013号</v>
      </c>
      <c r="G274" s="12"/>
      <c r="H274" s="12" t="s">
        <v>1600</v>
      </c>
    </row>
    <row r="275" s="1" customFormat="1" ht="30" customHeight="1" spans="1:8">
      <c r="A275" s="6">
        <v>274</v>
      </c>
      <c r="B275" s="14" t="s">
        <v>923</v>
      </c>
      <c r="C275" s="9" t="str">
        <f>VLOOKUP(B275,Sheet1!A:C,3,0)</f>
        <v>91410100MA3X5C600P</v>
      </c>
      <c r="D275" s="9" t="str">
        <f>VLOOKUP(B275,Sheet1!A:F,6,0)</f>
        <v>胡贵林</v>
      </c>
      <c r="E275" s="9" t="str">
        <f>VLOOKUP(B275,Sheet1!A:D,4,0)</f>
        <v>河南省郑州市金水区花园北路62号黄河建工大厦B座5楼507室</v>
      </c>
      <c r="F275" s="9" t="str">
        <f>VLOOKUP(B275,Sheet1!A:B,2,0)</f>
        <v>（豫）人服证字[2023]第0105018113</v>
      </c>
      <c r="G275" s="9" t="str">
        <f>VLOOKUP(B275,Sheet1!A:E,5,0)</f>
        <v>豫人社人力备[2020]105号</v>
      </c>
      <c r="H275" s="9" t="s">
        <v>1599</v>
      </c>
    </row>
    <row r="276" s="3" customFormat="1" ht="30" customHeight="1" spans="1:8">
      <c r="A276" s="6">
        <v>275</v>
      </c>
      <c r="B276" s="13" t="s">
        <v>633</v>
      </c>
      <c r="C276" s="12" t="str">
        <f>VLOOKUP(B276,Sheet1!A:C,3,0)</f>
        <v>91410105MA9FJDYD9E</v>
      </c>
      <c r="D276" s="12" t="str">
        <f>VLOOKUP(B276,Sheet1!A:F,6,0)</f>
        <v>王学玲</v>
      </c>
      <c r="E276" s="12" t="str">
        <f>VLOOKUP(B276,Sheet1!A:D,4,0)</f>
        <v>河南省郑州市金水区黄河路与经二路交叉口东北角瀚海璞丽中心A座1310</v>
      </c>
      <c r="F276" s="12" t="str">
        <f>VLOOKUP(B276,Sheet1!A:B,2,0)</f>
        <v>（豫）人服证字[2023]第0105012413</v>
      </c>
      <c r="G276" s="12" t="str">
        <f>VLOOKUP(B276,Sheet1!A:E,5,0)</f>
        <v>豫人社人力备[2021]075号</v>
      </c>
      <c r="H276" s="12" t="s">
        <v>1600</v>
      </c>
    </row>
    <row r="277" s="1" customFormat="1" ht="30" customHeight="1" spans="1:8">
      <c r="A277" s="6">
        <v>276</v>
      </c>
      <c r="B277" s="14" t="s">
        <v>1222</v>
      </c>
      <c r="C277" s="9" t="str">
        <f>VLOOKUP(B277,Sheet1!A:C,3,0)</f>
        <v>91410105MA9NKYY96M</v>
      </c>
      <c r="D277" s="9" t="str">
        <f>VLOOKUP(B277,Sheet1!A:F,6,0)</f>
        <v>陈月国</v>
      </c>
      <c r="E277" s="9" t="str">
        <f>VLOOKUP(B277,Sheet1!A:D,4,0)</f>
        <v>河南省郑州市金水区郑汴路127号院2号楼15层1505号</v>
      </c>
      <c r="F277" s="9" t="str">
        <f>VLOOKUP(B277,Sheet1!A:B,2,0)</f>
        <v>（豫）人服证字[2023]第0105023513</v>
      </c>
      <c r="G277" s="9"/>
      <c r="H277" s="9" t="s">
        <v>1599</v>
      </c>
    </row>
    <row r="278" s="3" customFormat="1" ht="30" customHeight="1" spans="1:8">
      <c r="A278" s="6">
        <v>277</v>
      </c>
      <c r="B278" s="13" t="s">
        <v>1212</v>
      </c>
      <c r="C278" s="12" t="str">
        <f>VLOOKUP(B278,Sheet1!A:C,3,0)</f>
        <v>91410105MA9KL2UA45</v>
      </c>
      <c r="D278" s="12" t="str">
        <f>VLOOKUP(B278,Sheet1!A:F,6,0)</f>
        <v>纪东霞</v>
      </c>
      <c r="E278" s="12" t="str">
        <f>VLOOKUP(B278,Sheet1!A:D,4,0)</f>
        <v>河南省郑州市金水区经三北路32号财富广场5号楼6层601号</v>
      </c>
      <c r="F278" s="12" t="str">
        <f>VLOOKUP(B278,Sheet1!A:B,2,0)</f>
        <v>（豫）人服证字[2023]第0105023313</v>
      </c>
      <c r="G278" s="12"/>
      <c r="H278" s="12" t="s">
        <v>1600</v>
      </c>
    </row>
    <row r="279" s="1" customFormat="1" ht="30" customHeight="1" spans="1:8">
      <c r="A279" s="6">
        <v>278</v>
      </c>
      <c r="B279" s="14" t="s">
        <v>1108</v>
      </c>
      <c r="C279" s="9" t="str">
        <f>VLOOKUP(B279,Sheet1!A:C,3,0)</f>
        <v>91410105MA9L9DAT8E</v>
      </c>
      <c r="D279" s="9" t="str">
        <f>VLOOKUP(B279,Sheet1!A:F,6,0)</f>
        <v>杨万明</v>
      </c>
      <c r="E279" s="9" t="str">
        <f>VLOOKUP(B279,Sheet1!A:D,4,0)</f>
        <v>河南省郑州市金水区优胜南路26号23层B号</v>
      </c>
      <c r="F279" s="9" t="str">
        <f>VLOOKUP(B279,Sheet1!A:B,2,0)</f>
        <v>（豫）人服证字[2023]第0105021413</v>
      </c>
      <c r="G279" s="9"/>
      <c r="H279" s="9" t="s">
        <v>1599</v>
      </c>
    </row>
    <row r="280" s="3" customFormat="1" ht="30" customHeight="1" spans="1:8">
      <c r="A280" s="6">
        <v>279</v>
      </c>
      <c r="B280" s="13" t="s">
        <v>1185</v>
      </c>
      <c r="C280" s="12" t="str">
        <f>VLOOKUP(B280,Sheet1!A:C,3,0)</f>
        <v>91410100356161622U</v>
      </c>
      <c r="D280" s="12" t="str">
        <f>VLOOKUP(B280,Sheet1!A:F,6,0)</f>
        <v>李希林</v>
      </c>
      <c r="E280" s="12" t="str">
        <f>VLOOKUP(B280,Sheet1!A:D,4,0)</f>
        <v>郑州市金水区政六街22号办公楼401房间</v>
      </c>
      <c r="F280" s="12" t="str">
        <f>VLOOKUP(B280,Sheet1!A:B,2,0)</f>
        <v>（豫）人服证字[2023]第0105022813</v>
      </c>
      <c r="G280" s="12" t="str">
        <f>VLOOKUP(B280,Sheet1!A:E,5,0)</f>
        <v>豫人社人力备[2021]140号</v>
      </c>
      <c r="H280" s="12" t="s">
        <v>1600</v>
      </c>
    </row>
    <row r="281" s="3" customFormat="1" ht="30" customHeight="1" spans="1:8">
      <c r="A281" s="6">
        <v>280</v>
      </c>
      <c r="B281" s="13" t="s">
        <v>128</v>
      </c>
      <c r="C281" s="12" t="str">
        <f>VLOOKUP(B281,Sheet1!A:C,3,0)</f>
        <v>91410100MA46033W9J</v>
      </c>
      <c r="D281" s="12" t="str">
        <f>VLOOKUP(B281,Sheet1!A:F,6,0)</f>
        <v>刘国山</v>
      </c>
      <c r="E281" s="12" t="str">
        <f>VLOOKUP(B281,Sheet1!A:D,4,0)</f>
        <v>河南省郑州市金水区科源路5号2号楼2层223号</v>
      </c>
      <c r="F281" s="12" t="str">
        <f>VLOOKUP(B281,Sheet1!A:B,2,0)</f>
        <v>（豫）人服证字[2023]第0105002913</v>
      </c>
      <c r="G281" s="12" t="str">
        <f>VLOOKUP(B281,Sheet1!A:E,5,0)</f>
        <v>豫人社人力备[2022]056号</v>
      </c>
      <c r="H281" s="12" t="s">
        <v>1600</v>
      </c>
    </row>
    <row r="282" s="3" customFormat="1" ht="30" customHeight="1" spans="1:8">
      <c r="A282" s="6">
        <v>281</v>
      </c>
      <c r="B282" s="13" t="s">
        <v>527</v>
      </c>
      <c r="C282" s="12" t="str">
        <f>VLOOKUP(B282,Sheet1!A:C,3,0)</f>
        <v>91410105MA9GBNKJ30</v>
      </c>
      <c r="D282" s="12" t="str">
        <f>VLOOKUP(B282,Sheet1!A:F,6,0)</f>
        <v>屈生坡</v>
      </c>
      <c r="E282" s="12" t="str">
        <f>VLOOKUP(B282,Sheet1!A:D,4,0)</f>
        <v>河南省郑州市金水区未来路街道金水路288号11号楼6层604号、605号</v>
      </c>
      <c r="F282" s="12" t="str">
        <f>VLOOKUP(B282,Sheet1!A:B,2,0)</f>
        <v>（豫）人服证字[2023]第0105010313</v>
      </c>
      <c r="G282" s="12" t="str">
        <f>VLOOKUP(B282,Sheet1!A:E,5,0)</f>
        <v>豫人社人力备[2021]168号</v>
      </c>
      <c r="H282" s="12" t="s">
        <v>1600</v>
      </c>
    </row>
    <row r="283" s="1" customFormat="1" ht="30" customHeight="1" spans="1:8">
      <c r="A283" s="6">
        <v>282</v>
      </c>
      <c r="B283" s="14" t="s">
        <v>1130</v>
      </c>
      <c r="C283" s="9" t="str">
        <f>VLOOKUP(B283,Sheet1!A:C,3,0)</f>
        <v>914101050700609490</v>
      </c>
      <c r="D283" s="9" t="str">
        <f>VLOOKUP(B283,Sheet1!A:F,6,0)</f>
        <v>李倩倩</v>
      </c>
      <c r="E283" s="9" t="str">
        <f>VLOOKUP(B283,Sheet1!A:D,4,0)</f>
        <v>河南省郑州市金水区建业路131号3号楼13层1312号</v>
      </c>
      <c r="F283" s="9" t="str">
        <f>VLOOKUP(B283,Sheet1!A:B,2,0)</f>
        <v>（豫）人服证字[2023]第0105021813</v>
      </c>
      <c r="G283" s="9"/>
      <c r="H283" s="9" t="s">
        <v>1599</v>
      </c>
    </row>
    <row r="284" s="3" customFormat="1" ht="30" customHeight="1" spans="1:8">
      <c r="A284" s="6">
        <v>283</v>
      </c>
      <c r="B284" s="13" t="s">
        <v>975</v>
      </c>
      <c r="C284" s="12" t="str">
        <f>VLOOKUP(B284,Sheet1!A:C,3,0)</f>
        <v>91410105MA47TBMW0T</v>
      </c>
      <c r="D284" s="12" t="str">
        <f>VLOOKUP(B284,Sheet1!A:F,6,0)</f>
        <v>徐瑞丽</v>
      </c>
      <c r="E284" s="12" t="str">
        <f>VLOOKUP(B284,Sheet1!A:D,4,0)</f>
        <v>河南省郑州市金水区花园路北段融元广场B座20层65号</v>
      </c>
      <c r="F284" s="12" t="str">
        <f>VLOOKUP(B284,Sheet1!A:B,2,0)</f>
        <v>（豫）人服证字[2023]第0105019013</v>
      </c>
      <c r="G284" s="12"/>
      <c r="H284" s="12" t="s">
        <v>1600</v>
      </c>
    </row>
    <row r="285" s="3" customFormat="1" ht="30" customHeight="1" spans="1:8">
      <c r="A285" s="6">
        <v>284</v>
      </c>
      <c r="B285" s="13" t="s">
        <v>707</v>
      </c>
      <c r="C285" s="12" t="str">
        <f>VLOOKUP(B285,Sheet1!A:C,3,0)</f>
        <v>91410100MA46P33A5M</v>
      </c>
      <c r="D285" s="12" t="str">
        <f>VLOOKUP(B285,Sheet1!A:F,6,0)</f>
        <v>赵辉</v>
      </c>
      <c r="E285" s="12" t="str">
        <f>VLOOKUP(B285,Sheet1!A:D,4,0)</f>
        <v>河南省郑州市金水区黄河路124号河南广播电视大学教学楼2楼202号</v>
      </c>
      <c r="F285" s="12" t="str">
        <f>VLOOKUP(B285,Sheet1!A:B,2,0)</f>
        <v>（豫）人服证字[2023]第0105013813</v>
      </c>
      <c r="G285" s="12"/>
      <c r="H285" s="12" t="s">
        <v>1600</v>
      </c>
    </row>
    <row r="286" s="3" customFormat="1" ht="30" customHeight="1" spans="1:8">
      <c r="A286" s="6">
        <v>285</v>
      </c>
      <c r="B286" s="13" t="s">
        <v>1060</v>
      </c>
      <c r="C286" s="12" t="str">
        <f>VLOOKUP(B286,Sheet1!A:C,3,0)</f>
        <v>91410105MA452LA78H</v>
      </c>
      <c r="D286" s="12" t="str">
        <f>VLOOKUP(B286,Sheet1!A:F,6,0)</f>
        <v>杨萱桓</v>
      </c>
      <c r="E286" s="12" t="str">
        <f>VLOOKUP(B286,Sheet1!A:D,4,0)</f>
        <v>郑州市金水区优胜南路26号国奥大厦2702-2</v>
      </c>
      <c r="F286" s="12" t="str">
        <f>VLOOKUP(B286,Sheet1!A:B,2,0)</f>
        <v>（豫）人服证字[2023]第0105020513号</v>
      </c>
      <c r="G286" s="12"/>
      <c r="H286" s="12" t="s">
        <v>1600</v>
      </c>
    </row>
    <row r="287" s="3" customFormat="1" ht="30" customHeight="1" spans="1:8">
      <c r="A287" s="6">
        <v>286</v>
      </c>
      <c r="B287" s="13" t="s">
        <v>1175</v>
      </c>
      <c r="C287" s="12" t="str">
        <f>VLOOKUP(B287,Sheet1!A:C,3,0)</f>
        <v>91410105MA458RUR87</v>
      </c>
      <c r="D287" s="12" t="str">
        <f>VLOOKUP(B287,Sheet1!A:F,6,0)</f>
        <v>张东阳</v>
      </c>
      <c r="E287" s="12" t="str">
        <f>VLOOKUP(B287,Sheet1!A:D,4,0)</f>
        <v>郑州市金水区纬一路9号附2号院1号楼4层西户</v>
      </c>
      <c r="F287" s="12" t="str">
        <f>VLOOKUP(B287,Sheet1!A:B,2,0)</f>
        <v>（豫）人服证字[2023]第0105022613</v>
      </c>
      <c r="G287" s="12"/>
      <c r="H287" s="12" t="s">
        <v>1600</v>
      </c>
    </row>
    <row r="288" s="3" customFormat="1" ht="30" customHeight="1" spans="1:8">
      <c r="A288" s="6">
        <v>287</v>
      </c>
      <c r="B288" s="13" t="s">
        <v>815</v>
      </c>
      <c r="C288" s="12" t="str">
        <f>VLOOKUP(B288,Sheet1!A:C,3,0)</f>
        <v>91410102MA3X60HG41</v>
      </c>
      <c r="D288" s="12" t="str">
        <f>VLOOKUP(B288,Sheet1!A:F,6,0)</f>
        <v>孙国清</v>
      </c>
      <c r="E288" s="12" t="str">
        <f>VLOOKUP(B288,Sheet1!A:D,4,0)</f>
        <v>河南省郑州市金水区未来路纬二路交叉口西北角聂庄小区A区7号楼B座1801-1810号</v>
      </c>
      <c r="F288" s="12" t="str">
        <f>VLOOKUP(B288,Sheet1!A:B,2,0)</f>
        <v>（豫）人服证字[2023]第0105015913</v>
      </c>
      <c r="G288" s="12"/>
      <c r="H288" s="12" t="s">
        <v>1600</v>
      </c>
    </row>
    <row r="289" s="1" customFormat="1" ht="30" customHeight="1" spans="1:8">
      <c r="A289" s="6">
        <v>288</v>
      </c>
      <c r="B289" s="14" t="s">
        <v>696</v>
      </c>
      <c r="C289" s="9" t="str">
        <f>VLOOKUP(B289,Sheet1!A:C,3,0)</f>
        <v>91410105MA9KM5T773</v>
      </c>
      <c r="D289" s="9" t="str">
        <f>VLOOKUP(B289,Sheet1!A:F,6,0)</f>
        <v>陈晶晶</v>
      </c>
      <c r="E289" s="9" t="str">
        <f>VLOOKUP(B289,Sheet1!A:D,4,0)</f>
        <v>郑州市金水区东风路街道博颂路7号中海锦苑小区7号楼1-2层商铺150号</v>
      </c>
      <c r="F289" s="9" t="str">
        <f>VLOOKUP(B289,Sheet1!A:B,2,0)</f>
        <v>（豫）人服证字[2023]第0105013513</v>
      </c>
      <c r="G289" s="9"/>
      <c r="H289" s="9" t="s">
        <v>1599</v>
      </c>
    </row>
    <row r="290" s="1" customFormat="1" ht="30" customHeight="1" spans="1:8">
      <c r="A290" s="6">
        <v>289</v>
      </c>
      <c r="B290" s="14" t="s">
        <v>837</v>
      </c>
      <c r="C290" s="9" t="str">
        <f>VLOOKUP(B290,Sheet1!A:C,3,0)</f>
        <v>91410105MA9G8KP138</v>
      </c>
      <c r="D290" s="9" t="str">
        <f>VLOOKUP(B290,Sheet1!A:F,6,0)</f>
        <v>牛文明</v>
      </c>
      <c r="E290" s="9" t="str">
        <f>VLOOKUP(B290,Sheet1!A:D,4,0)</f>
        <v>河南省郑州市金水区民航路15号企业壹号15层1502号</v>
      </c>
      <c r="F290" s="9" t="str">
        <f>VLOOKUP(B290,Sheet1!A:B,2,0)</f>
        <v>（豫）人服证字[2023]第0105016313</v>
      </c>
      <c r="G290" s="9" t="str">
        <f>VLOOKUP(B290,Sheet1!A:E,5,0)</f>
        <v>豫人社人力备[2021]212号</v>
      </c>
      <c r="H290" s="9" t="s">
        <v>1599</v>
      </c>
    </row>
    <row r="291" s="1" customFormat="1" ht="30" customHeight="1" spans="1:8">
      <c r="A291" s="6">
        <v>290</v>
      </c>
      <c r="B291" s="14" t="s">
        <v>772</v>
      </c>
      <c r="C291" s="9" t="str">
        <f>VLOOKUP(B291,Sheet1!A:C,3,0)</f>
        <v>91410105MA466T4QXY</v>
      </c>
      <c r="D291" s="9" t="str">
        <f>VLOOKUP(B291,Sheet1!A:F,6,0)</f>
        <v>冯云霞</v>
      </c>
      <c r="E291" s="9" t="str">
        <f>VLOOKUP(B291,Sheet1!A:D,4,0)</f>
        <v>郑州市金水区花园路北段融元广场A座13层38号</v>
      </c>
      <c r="F291" s="9" t="str">
        <f>VLOOKUP(B291,Sheet1!A:B,2,0)</f>
        <v>（豫）人服证字[2023]第0105015013</v>
      </c>
      <c r="G291" s="9"/>
      <c r="H291" s="9" t="s">
        <v>1599</v>
      </c>
    </row>
    <row r="292" s="1" customFormat="1" ht="30" customHeight="1" spans="1:8">
      <c r="A292" s="6">
        <v>291</v>
      </c>
      <c r="B292" s="14" t="s">
        <v>798</v>
      </c>
      <c r="C292" s="9" t="str">
        <f>VLOOKUP(B292,Sheet1!A:C,3,0)</f>
        <v>91410105MA9JXBPY8K</v>
      </c>
      <c r="D292" s="9" t="str">
        <f>VLOOKUP(B292,Sheet1!A:F,6,0)</f>
        <v>张莉萍</v>
      </c>
      <c r="E292" s="9" t="str">
        <f>VLOOKUP(B292,Sheet1!A:D,4,0)</f>
        <v>河南省郑州市金水区黑朱庄路107号7号楼21层2110室</v>
      </c>
      <c r="F292" s="9" t="str">
        <f>VLOOKUP(B292,Sheet1!A:B,2,0)</f>
        <v>（豫）人服证字[2023]第0105015513</v>
      </c>
      <c r="G292" s="9"/>
      <c r="H292" s="9" t="s">
        <v>1599</v>
      </c>
    </row>
    <row r="293" s="1" customFormat="1" ht="30" customHeight="1" spans="1:8">
      <c r="A293" s="6">
        <v>292</v>
      </c>
      <c r="B293" s="14" t="s">
        <v>1352</v>
      </c>
      <c r="C293" s="9" t="str">
        <f>VLOOKUP(B293,Sheet1!A:C,3,0)</f>
        <v>91410105MA9M8B3H5G</v>
      </c>
      <c r="D293" s="9" t="str">
        <f>VLOOKUP(B293,Sheet1!A:F,6,0)</f>
        <v>魏萱</v>
      </c>
      <c r="E293" s="9" t="str">
        <f>VLOOKUP(B293,Sheet1!A:D,4,0)</f>
        <v>河南省郑州市金水区经八路街道文化路10号805/806室</v>
      </c>
      <c r="F293" s="9" t="str">
        <f>VLOOKUP(B293,Sheet1!A:B,2,0)</f>
        <v>（豫）人服证字[2023]第0105026113</v>
      </c>
      <c r="G293" s="9"/>
      <c r="H293" s="9" t="s">
        <v>1599</v>
      </c>
    </row>
    <row r="294" s="1" customFormat="1" ht="30" customHeight="1" spans="1:8">
      <c r="A294" s="6">
        <v>293</v>
      </c>
      <c r="B294" s="14" t="s">
        <v>1510</v>
      </c>
      <c r="C294" s="9" t="str">
        <f>VLOOKUP(B294,Sheet1!A:C,3,0)</f>
        <v>91410105MACQGGTK15</v>
      </c>
      <c r="D294" s="9" t="str">
        <f>VLOOKUP(B294,Sheet1!A:F,6,0)</f>
        <v>房贺林</v>
      </c>
      <c r="E294" s="9" t="str">
        <f>VLOOKUP(B294,Sheet1!A:D,4,0)</f>
        <v>河南省郑州市金水区农业路37号银丰商务港A座1509号</v>
      </c>
      <c r="F294" s="9" t="str">
        <f>VLOOKUP(B294,Sheet1!A:B,2,0)</f>
        <v>（豫）人服证字[2023]第0105029213</v>
      </c>
      <c r="G294" s="9"/>
      <c r="H294" s="9" t="s">
        <v>1599</v>
      </c>
    </row>
    <row r="295" s="3" customFormat="1" ht="30" customHeight="1" spans="1:8">
      <c r="A295" s="6">
        <v>294</v>
      </c>
      <c r="B295" s="13" t="s">
        <v>1158</v>
      </c>
      <c r="C295" s="12" t="str">
        <f>VLOOKUP(B295,Sheet1!A:C,3,0)</f>
        <v>91410105MA443B6P7C</v>
      </c>
      <c r="D295" s="12" t="str">
        <f>VLOOKUP(B295,Sheet1!A:F,6,0)</f>
        <v>黄钰清</v>
      </c>
      <c r="E295" s="12" t="str">
        <f>VLOOKUP(B295,Sheet1!A:D,4,0)</f>
        <v>郑州市金水区金水路305号3号楼3单元26层西户</v>
      </c>
      <c r="F295" s="12" t="str">
        <f>VLOOKUP(B295,Sheet1!A:B,2,0)</f>
        <v>（豫）人服证字[2023]第0105022313</v>
      </c>
      <c r="G295" s="12"/>
      <c r="H295" s="12" t="s">
        <v>1600</v>
      </c>
    </row>
    <row r="296" ht="30" customHeight="1" spans="1:8">
      <c r="A296" s="6">
        <v>295</v>
      </c>
      <c r="B296" s="15" t="s">
        <v>1601</v>
      </c>
      <c r="C296" s="16" t="s">
        <v>1602</v>
      </c>
      <c r="D296" s="16" t="s">
        <v>1603</v>
      </c>
      <c r="E296" s="16" t="s">
        <v>1604</v>
      </c>
      <c r="F296" s="16" t="s">
        <v>1605</v>
      </c>
      <c r="G296" s="16"/>
      <c r="H296" s="9" t="s">
        <v>1599</v>
      </c>
    </row>
    <row r="297" ht="30" customHeight="1" spans="1:8">
      <c r="A297" s="6">
        <v>296</v>
      </c>
      <c r="B297" s="15" t="s">
        <v>1606</v>
      </c>
      <c r="C297" s="55" t="s">
        <v>1607</v>
      </c>
      <c r="D297" s="17" t="s">
        <v>1608</v>
      </c>
      <c r="E297" s="16" t="s">
        <v>1609</v>
      </c>
      <c r="F297" s="17"/>
      <c r="G297" s="16" t="s">
        <v>1610</v>
      </c>
      <c r="H297" s="9" t="s">
        <v>1599</v>
      </c>
    </row>
  </sheetData>
  <dataValidations count="1">
    <dataValidation type="list" allowBlank="1" showInputMessage="1" showErrorMessage="1" sqref="H1:H102 H103:H202 H203:H269 H270:H1048576">
      <formula1>"通过,未通过,未送报,准备注销,已注销,过期"</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冷</cp:lastModifiedBy>
  <dcterms:created xsi:type="dcterms:W3CDTF">2024-03-13T01:44:00Z</dcterms:created>
  <dcterms:modified xsi:type="dcterms:W3CDTF">2024-04-02T02:59:07Z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2EB2B391FD774D70B8520590A7147CF0</vt:lpwstr>
  </property>
  <property fmtid="{D5CDD505-2E9C-101B-9397-08002B2CF9AE}" pid="3" name="KSOProductBuildVer">
    <vt:lpwstr>2052-12.1.0.16388</vt:lpwstr>
  </property>
</Properties>
</file>