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3" sheetId="2" r:id="rId2"/>
  </sheets>
  <definedNames>
    <definedName name="_xlnm._FilterDatabase" localSheetId="0" hidden="1">'Sheet2'!$A$2:$I$19</definedName>
  </definedNames>
  <calcPr fullCalcOnLoad="1"/>
</workbook>
</file>

<file path=xl/sharedStrings.xml><?xml version="1.0" encoding="utf-8"?>
<sst xmlns="http://schemas.openxmlformats.org/spreadsheetml/2006/main" count="71" uniqueCount="54">
  <si>
    <t>郑州市金水区劳动就业培训管理中心                                                                                   职业技能提升培训情况补贴申报公示表（2022年04月13日）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</si>
  <si>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</si>
  <si>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</si>
  <si>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</si>
  <si>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</si>
  <si>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</si>
  <si>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</si>
  <si>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</si>
  <si>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</si>
  <si>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</si>
  <si>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郑州佳兴职业培训学校有限公司</t>
  </si>
  <si>
    <t>2021年9曰10日</t>
  </si>
  <si>
    <t>2021年9曰26日</t>
  </si>
  <si>
    <t>企业人力资源管理师中级208期（85）</t>
  </si>
  <si>
    <t>河南买卖多电子商务有限公司</t>
  </si>
  <si>
    <t>2021年10曰20日</t>
  </si>
  <si>
    <t>中级电子商务师（85课时）174期</t>
  </si>
  <si>
    <t>河南同行惠贸易有限公司</t>
  </si>
  <si>
    <t>2021年08曰27日</t>
  </si>
  <si>
    <t>2021年09曰21日</t>
  </si>
  <si>
    <t>中级电子商务师（85课时）205期</t>
  </si>
  <si>
    <t>河南仁智信服务外包有限公司</t>
  </si>
  <si>
    <t>2021年09曰09日</t>
  </si>
  <si>
    <t>企业人力资源管理师中级173期（85）</t>
  </si>
  <si>
    <t>河南好大夫教育集团有限公司</t>
  </si>
  <si>
    <t>2021年09曰30日</t>
  </si>
  <si>
    <t>2021年10曰23日</t>
  </si>
  <si>
    <t>企业人力资源管师中级240期（100）</t>
  </si>
  <si>
    <t>河南益学教育科技有限公司</t>
  </si>
  <si>
    <t>2021年07曰29日</t>
  </si>
  <si>
    <t>2021年10曰10日</t>
  </si>
  <si>
    <t>企业人力资源管师中级170期（100）</t>
  </si>
  <si>
    <t>2021年08曰13日</t>
  </si>
  <si>
    <t>企业人力资源管师中级188期（100）</t>
  </si>
  <si>
    <t>企业人力资源管师中级189期（100）</t>
  </si>
  <si>
    <t>2021年09曰04日</t>
  </si>
  <si>
    <t>企业人力资源管师中级163期（100）</t>
  </si>
  <si>
    <t>2021年07曰15日</t>
  </si>
  <si>
    <t>企业人力资源管师中级161期（100）</t>
  </si>
  <si>
    <t>2021年08曰21日</t>
  </si>
  <si>
    <t>中级电子商务师（100课时）196期</t>
  </si>
  <si>
    <t>郑州文睿达职业培训学校</t>
  </si>
  <si>
    <t>2021年10曰29日</t>
  </si>
  <si>
    <t>2021年12曰26日</t>
  </si>
  <si>
    <t>中级电子商务师（100课时）399期</t>
  </si>
  <si>
    <t>河南小南国投资发展有限公司</t>
  </si>
  <si>
    <t>2021年07曰10日</t>
  </si>
  <si>
    <t>餐厅服务员146期
（85课时）</t>
  </si>
  <si>
    <t>餐厅服务员147期
（85课时）</t>
  </si>
  <si>
    <t>河南明尖茶文化传播有限公司</t>
  </si>
  <si>
    <t>2021年11曰11日</t>
  </si>
  <si>
    <t>2021年12曰05日</t>
  </si>
  <si>
    <t>茶艺师中级451期（85课时）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</si>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</sst>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4" fillId="8" borderId="0" applyNumberFormat="0" applyBorder="0" applyAlignment="0" applyProtection="0"/>
    <xf numFmtId="0" fontId="10" fillId="0" borderId="4" applyNumberFormat="0" applyFill="0" applyAlignment="0" applyProtection="0"/>
    <xf numFmtId="0" fontId="14" fillId="9" borderId="0" applyNumberFormat="0" applyBorder="0" applyAlignment="0" applyProtection="0"/>
    <xf numFmtId="0" fontId="15" fillId="10" borderId="5" applyNumberFormat="0" applyAlignment="0" applyProtection="0"/>
    <xf numFmtId="0" fontId="7" fillId="10" borderId="1" applyNumberFormat="0" applyAlignment="0" applyProtection="0"/>
    <xf numFmtId="0" fontId="20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6" sqref="G6"/>
    </sheetView>
  </sheetViews>
  <sheetFormatPr defaultColWidth="9.00390625" defaultRowHeight="33" customHeight="1"/>
  <cols>
    <col min="1" max="1" width="5.25390625" style="5" customWidth="1"/>
    <col min="2" max="2" width="46.25390625" style="5" customWidth="1"/>
    <col min="3" max="4" width="25.00390625" style="5" customWidth="1"/>
    <col min="5" max="5" width="18.50390625" style="5" customWidth="1"/>
    <col min="6" max="7" width="12.50390625" style="5" customWidth="1"/>
    <col min="8" max="8" width="11.75390625" style="6" customWidth="1"/>
    <col min="9" max="9" width="19.00390625" style="5" customWidth="1"/>
    <col min="10" max="16384" width="9.00390625" style="5" customWidth="1"/>
  </cols>
  <sheetData>
    <row r="1" spans="1:9" s="1" customFormat="1" ht="69.75" customHeight="1">
      <c r="A1" s="7" t="s">
        <v>0</v>
      </c>
      <c r="B1" s="7"/>
      <c r="C1" s="7"/>
      <c r="D1" s="7"/>
      <c r="E1" s="7"/>
      <c r="F1" s="7"/>
      <c r="G1" s="7"/>
      <c r="H1" s="8"/>
      <c r="I1" s="7"/>
    </row>
    <row r="2" spans="1:9" s="2" customFormat="1" ht="33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27" t="s">
        <v>9</v>
      </c>
    </row>
    <row r="3" spans="1:9" s="3" customFormat="1" ht="33" customHeight="1">
      <c r="A3" s="12">
        <v>1</v>
      </c>
      <c r="B3" s="13" t="s">
        <v>10</v>
      </c>
      <c r="C3" s="14" t="s">
        <v>11</v>
      </c>
      <c r="D3" s="14" t="s">
        <v>12</v>
      </c>
      <c r="E3" s="15" t="s">
        <v>13</v>
      </c>
      <c r="F3" s="16">
        <v>44</v>
      </c>
      <c r="G3" s="16">
        <v>36</v>
      </c>
      <c r="H3" s="17">
        <v>2000</v>
      </c>
      <c r="I3" s="28">
        <f>G3*H3</f>
        <v>72000</v>
      </c>
    </row>
    <row r="4" spans="1:9" s="3" customFormat="1" ht="33" customHeight="1">
      <c r="A4" s="18">
        <v>2</v>
      </c>
      <c r="B4" s="13" t="s">
        <v>14</v>
      </c>
      <c r="C4" s="14" t="s">
        <v>11</v>
      </c>
      <c r="D4" s="14" t="s">
        <v>15</v>
      </c>
      <c r="E4" s="19" t="s">
        <v>16</v>
      </c>
      <c r="F4" s="20">
        <v>60</v>
      </c>
      <c r="G4" s="20">
        <v>35</v>
      </c>
      <c r="H4" s="20">
        <v>2000</v>
      </c>
      <c r="I4" s="28">
        <f>G4*H4</f>
        <v>70000</v>
      </c>
    </row>
    <row r="5" spans="1:9" s="3" customFormat="1" ht="33" customHeight="1">
      <c r="A5" s="21">
        <v>3</v>
      </c>
      <c r="B5" s="13" t="s">
        <v>17</v>
      </c>
      <c r="C5" s="14" t="s">
        <v>18</v>
      </c>
      <c r="D5" s="14" t="s">
        <v>19</v>
      </c>
      <c r="E5" s="19" t="s">
        <v>20</v>
      </c>
      <c r="F5" s="20">
        <v>78</v>
      </c>
      <c r="G5" s="20">
        <v>72</v>
      </c>
      <c r="H5" s="20">
        <v>2000</v>
      </c>
      <c r="I5" s="28">
        <f>G5*H5</f>
        <v>144000</v>
      </c>
    </row>
    <row r="6" spans="1:9" s="3" customFormat="1" ht="33" customHeight="1">
      <c r="A6" s="12">
        <v>4</v>
      </c>
      <c r="B6" s="13" t="s">
        <v>21</v>
      </c>
      <c r="C6" s="14" t="s">
        <v>22</v>
      </c>
      <c r="D6" s="14" t="s">
        <v>15</v>
      </c>
      <c r="E6" s="15" t="s">
        <v>23</v>
      </c>
      <c r="F6" s="17">
        <v>78</v>
      </c>
      <c r="G6" s="17">
        <v>42</v>
      </c>
      <c r="H6" s="15">
        <v>2000</v>
      </c>
      <c r="I6" s="28">
        <f>G6*H6</f>
        <v>84000</v>
      </c>
    </row>
    <row r="7" spans="1:9" s="3" customFormat="1" ht="33" customHeight="1">
      <c r="A7" s="18">
        <v>5</v>
      </c>
      <c r="B7" s="13" t="s">
        <v>24</v>
      </c>
      <c r="C7" s="14" t="s">
        <v>25</v>
      </c>
      <c r="D7" s="14" t="s">
        <v>26</v>
      </c>
      <c r="E7" s="15" t="s">
        <v>27</v>
      </c>
      <c r="F7" s="20">
        <v>38</v>
      </c>
      <c r="G7" s="20">
        <v>23</v>
      </c>
      <c r="H7" s="15">
        <v>2000</v>
      </c>
      <c r="I7" s="28">
        <f>G7*H7</f>
        <v>46000</v>
      </c>
    </row>
    <row r="8" spans="1:9" s="3" customFormat="1" ht="33" customHeight="1">
      <c r="A8" s="21">
        <v>6</v>
      </c>
      <c r="B8" s="22" t="s">
        <v>28</v>
      </c>
      <c r="C8" s="14" t="s">
        <v>29</v>
      </c>
      <c r="D8" s="14" t="s">
        <v>30</v>
      </c>
      <c r="E8" s="15" t="s">
        <v>31</v>
      </c>
      <c r="F8" s="23">
        <v>56</v>
      </c>
      <c r="G8" s="23">
        <v>24</v>
      </c>
      <c r="H8" s="23">
        <v>2000</v>
      </c>
      <c r="I8" s="28">
        <f>G8*H8</f>
        <v>48000</v>
      </c>
    </row>
    <row r="9" spans="1:9" s="3" customFormat="1" ht="33" customHeight="1">
      <c r="A9" s="12">
        <v>7</v>
      </c>
      <c r="B9" s="22" t="s">
        <v>28</v>
      </c>
      <c r="C9" s="14" t="s">
        <v>32</v>
      </c>
      <c r="D9" s="14" t="s">
        <v>30</v>
      </c>
      <c r="E9" s="15" t="s">
        <v>33</v>
      </c>
      <c r="F9" s="23">
        <v>71</v>
      </c>
      <c r="G9" s="23">
        <v>42</v>
      </c>
      <c r="H9" s="23">
        <v>2000</v>
      </c>
      <c r="I9" s="28">
        <f>G9*H9</f>
        <v>84000</v>
      </c>
    </row>
    <row r="10" spans="1:9" s="3" customFormat="1" ht="33" customHeight="1">
      <c r="A10" s="12">
        <v>8</v>
      </c>
      <c r="B10" s="22" t="s">
        <v>28</v>
      </c>
      <c r="C10" s="14" t="s">
        <v>32</v>
      </c>
      <c r="D10" s="14" t="s">
        <v>30</v>
      </c>
      <c r="E10" s="15" t="s">
        <v>34</v>
      </c>
      <c r="F10" s="23">
        <v>73</v>
      </c>
      <c r="G10" s="23">
        <v>50</v>
      </c>
      <c r="H10" s="23">
        <v>2000</v>
      </c>
      <c r="I10" s="28">
        <f>G10*H10</f>
        <v>100000</v>
      </c>
    </row>
    <row r="11" spans="1:9" s="3" customFormat="1" ht="33" customHeight="1">
      <c r="A11" s="18">
        <v>9</v>
      </c>
      <c r="B11" s="22" t="s">
        <v>28</v>
      </c>
      <c r="C11" s="14" t="s">
        <v>35</v>
      </c>
      <c r="D11" s="14" t="s">
        <v>30</v>
      </c>
      <c r="E11" s="15" t="s">
        <v>36</v>
      </c>
      <c r="F11" s="23">
        <v>40</v>
      </c>
      <c r="G11" s="23">
        <v>32</v>
      </c>
      <c r="H11" s="23">
        <v>2000</v>
      </c>
      <c r="I11" s="28">
        <f>G11*H11</f>
        <v>64000</v>
      </c>
    </row>
    <row r="12" spans="1:9" s="3" customFormat="1" ht="33" customHeight="1">
      <c r="A12" s="21">
        <v>10</v>
      </c>
      <c r="B12" s="22" t="s">
        <v>28</v>
      </c>
      <c r="C12" s="14" t="s">
        <v>37</v>
      </c>
      <c r="D12" s="14" t="s">
        <v>30</v>
      </c>
      <c r="E12" s="15" t="s">
        <v>38</v>
      </c>
      <c r="F12" s="23">
        <v>80</v>
      </c>
      <c r="G12" s="23">
        <v>25</v>
      </c>
      <c r="H12" s="23">
        <v>2000</v>
      </c>
      <c r="I12" s="28">
        <f>G12*H12</f>
        <v>50000</v>
      </c>
    </row>
    <row r="13" spans="1:9" s="3" customFormat="1" ht="33" customHeight="1">
      <c r="A13" s="12">
        <v>11</v>
      </c>
      <c r="B13" s="22" t="s">
        <v>28</v>
      </c>
      <c r="C13" s="14" t="s">
        <v>39</v>
      </c>
      <c r="D13" s="14" t="s">
        <v>30</v>
      </c>
      <c r="E13" s="19" t="s">
        <v>40</v>
      </c>
      <c r="F13" s="23">
        <v>57</v>
      </c>
      <c r="G13" s="23">
        <v>3</v>
      </c>
      <c r="H13" s="23">
        <v>2000</v>
      </c>
      <c r="I13" s="28">
        <f>G13*H13</f>
        <v>6000</v>
      </c>
    </row>
    <row r="14" spans="1:9" s="3" customFormat="1" ht="33" customHeight="1">
      <c r="A14" s="18">
        <v>12</v>
      </c>
      <c r="B14" s="13" t="s">
        <v>41</v>
      </c>
      <c r="C14" s="14" t="s">
        <v>42</v>
      </c>
      <c r="D14" s="14" t="s">
        <v>43</v>
      </c>
      <c r="E14" s="19" t="s">
        <v>44</v>
      </c>
      <c r="F14" s="20">
        <v>38</v>
      </c>
      <c r="G14" s="20">
        <v>31</v>
      </c>
      <c r="H14" s="20">
        <v>2000</v>
      </c>
      <c r="I14" s="28">
        <f>G14*H14</f>
        <v>62000</v>
      </c>
    </row>
    <row r="15" spans="1:9" s="4" customFormat="1" ht="33" customHeight="1">
      <c r="A15" s="21">
        <v>13</v>
      </c>
      <c r="B15" s="13" t="s">
        <v>45</v>
      </c>
      <c r="C15" s="14" t="s">
        <v>46</v>
      </c>
      <c r="D15" s="14" t="s">
        <v>15</v>
      </c>
      <c r="E15" s="24" t="s">
        <v>47</v>
      </c>
      <c r="F15" s="23">
        <v>26</v>
      </c>
      <c r="G15" s="23">
        <v>16</v>
      </c>
      <c r="H15" s="20">
        <v>2000</v>
      </c>
      <c r="I15" s="28">
        <f>G15*H15</f>
        <v>32000</v>
      </c>
    </row>
    <row r="16" spans="1:9" s="4" customFormat="1" ht="33" customHeight="1">
      <c r="A16" s="12">
        <v>14</v>
      </c>
      <c r="B16" s="13" t="s">
        <v>45</v>
      </c>
      <c r="C16" s="14" t="s">
        <v>46</v>
      </c>
      <c r="D16" s="14" t="s">
        <v>15</v>
      </c>
      <c r="E16" s="24" t="s">
        <v>48</v>
      </c>
      <c r="F16" s="23">
        <v>29</v>
      </c>
      <c r="G16" s="23">
        <v>20</v>
      </c>
      <c r="H16" s="23">
        <v>2000</v>
      </c>
      <c r="I16" s="28">
        <f>G16*H16</f>
        <v>40000</v>
      </c>
    </row>
    <row r="17" spans="1:9" s="4" customFormat="1" ht="33" customHeight="1">
      <c r="A17" s="12">
        <v>15</v>
      </c>
      <c r="B17" s="13" t="s">
        <v>49</v>
      </c>
      <c r="C17" s="14" t="s">
        <v>50</v>
      </c>
      <c r="D17" s="14" t="s">
        <v>51</v>
      </c>
      <c r="E17" s="25" t="s">
        <v>52</v>
      </c>
      <c r="F17" s="15">
        <v>79</v>
      </c>
      <c r="G17" s="15">
        <v>39</v>
      </c>
      <c r="H17" s="11">
        <v>2000</v>
      </c>
      <c r="I17" s="28">
        <f>G17*H17</f>
        <v>78000</v>
      </c>
    </row>
    <row r="18" spans="1:9" s="4" customFormat="1" ht="33" customHeight="1">
      <c r="A18" s="18">
        <v>16</v>
      </c>
      <c r="B18" s="21"/>
      <c r="C18" s="21"/>
      <c r="D18" s="21"/>
      <c r="E18" s="25"/>
      <c r="F18" s="26">
        <f>SUM(F3:F17)</f>
        <v>847</v>
      </c>
      <c r="G18" s="26">
        <f>SUM(G3:G17)</f>
        <v>490</v>
      </c>
      <c r="H18" s="26" t="s">
        <v>53</v>
      </c>
      <c r="I18" s="26">
        <f>SUM(I3:I17)</f>
        <v>980000</v>
      </c>
    </row>
  </sheetData>
  <sheetProtection/>
  <autoFilter ref="A2:I19"/>
  <mergeCells count="1">
    <mergeCell ref="A1:I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胡敏</cp:lastModifiedBy>
  <dcterms:created xsi:type="dcterms:W3CDTF">2019-12-16T07:41:00Z</dcterms:created>
  <dcterms:modified xsi:type="dcterms:W3CDTF">2022-04-13T09:31:38Z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95710D08E11E4A6E85DE680E48F0F2CE</vt:lpwstr>
  </property>
</Properties>
</file>